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85" windowHeight="3330"/>
  </bookViews>
  <sheets>
    <sheet name="меню с 7 до 11 лет" sheetId="1" r:id="rId1"/>
    <sheet name="с 11 до 18 лет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P308" i="2" l="1"/>
  <c r="O308" i="2"/>
  <c r="N308" i="2"/>
  <c r="M308" i="2"/>
  <c r="L308" i="2"/>
  <c r="K308" i="2"/>
  <c r="J308" i="2"/>
  <c r="I308" i="2"/>
  <c r="H308" i="2"/>
  <c r="G308" i="2"/>
  <c r="F308" i="2"/>
  <c r="P300" i="2"/>
  <c r="O300" i="2"/>
  <c r="N300" i="2"/>
  <c r="M300" i="2"/>
  <c r="L300" i="2"/>
  <c r="K300" i="2"/>
  <c r="J300" i="2"/>
  <c r="I300" i="2"/>
  <c r="H300" i="2"/>
  <c r="G300" i="2"/>
  <c r="F300" i="2"/>
  <c r="P277" i="2"/>
  <c r="O277" i="2"/>
  <c r="N277" i="2"/>
  <c r="M277" i="2"/>
  <c r="L277" i="2"/>
  <c r="K277" i="2"/>
  <c r="J277" i="2"/>
  <c r="I277" i="2"/>
  <c r="H277" i="2"/>
  <c r="G277" i="2"/>
  <c r="F277" i="2"/>
  <c r="P268" i="2"/>
  <c r="O268" i="2"/>
  <c r="N268" i="2"/>
  <c r="M268" i="2"/>
  <c r="L268" i="2"/>
  <c r="K268" i="2"/>
  <c r="J268" i="2"/>
  <c r="I268" i="2"/>
  <c r="H268" i="2"/>
  <c r="G268" i="2"/>
  <c r="F268" i="2"/>
  <c r="P243" i="2"/>
  <c r="O243" i="2"/>
  <c r="N243" i="2"/>
  <c r="M243" i="2"/>
  <c r="L243" i="2"/>
  <c r="K243" i="2"/>
  <c r="J243" i="2"/>
  <c r="I243" i="2"/>
  <c r="H243" i="2"/>
  <c r="G243" i="2"/>
  <c r="F243" i="2"/>
  <c r="P234" i="2"/>
  <c r="O234" i="2"/>
  <c r="N234" i="2"/>
  <c r="M234" i="2"/>
  <c r="L234" i="2"/>
  <c r="K234" i="2"/>
  <c r="J234" i="2"/>
  <c r="I234" i="2"/>
  <c r="H234" i="2"/>
  <c r="G234" i="2"/>
  <c r="F234" i="2"/>
  <c r="P211" i="2"/>
  <c r="O211" i="2"/>
  <c r="N211" i="2"/>
  <c r="M211" i="2"/>
  <c r="L211" i="2"/>
  <c r="K211" i="2"/>
  <c r="J211" i="2"/>
  <c r="I211" i="2"/>
  <c r="H211" i="2"/>
  <c r="G211" i="2"/>
  <c r="F211" i="2"/>
  <c r="P202" i="2"/>
  <c r="O202" i="2"/>
  <c r="N202" i="2"/>
  <c r="M202" i="2"/>
  <c r="L202" i="2"/>
  <c r="K202" i="2"/>
  <c r="J202" i="2"/>
  <c r="I202" i="2"/>
  <c r="H202" i="2"/>
  <c r="G202" i="2"/>
  <c r="F202" i="2"/>
  <c r="P180" i="2"/>
  <c r="O180" i="2"/>
  <c r="N180" i="2"/>
  <c r="M180" i="2"/>
  <c r="L180" i="2"/>
  <c r="K180" i="2"/>
  <c r="J180" i="2"/>
  <c r="I180" i="2"/>
  <c r="H180" i="2"/>
  <c r="G180" i="2"/>
  <c r="F180" i="2"/>
  <c r="P172" i="2"/>
  <c r="O172" i="2"/>
  <c r="N172" i="2"/>
  <c r="M172" i="2"/>
  <c r="L172" i="2"/>
  <c r="K172" i="2"/>
  <c r="J172" i="2"/>
  <c r="I172" i="2"/>
  <c r="H172" i="2"/>
  <c r="G172" i="2"/>
  <c r="F172" i="2"/>
  <c r="P149" i="2"/>
  <c r="O149" i="2"/>
  <c r="N149" i="2"/>
  <c r="M149" i="2"/>
  <c r="L149" i="2"/>
  <c r="K149" i="2"/>
  <c r="J149" i="2"/>
  <c r="I149" i="2"/>
  <c r="H149" i="2"/>
  <c r="G149" i="2"/>
  <c r="F149" i="2"/>
  <c r="P141" i="2"/>
  <c r="O141" i="2"/>
  <c r="N141" i="2"/>
  <c r="M141" i="2"/>
  <c r="L141" i="2"/>
  <c r="K141" i="2"/>
  <c r="J141" i="2"/>
  <c r="I141" i="2"/>
  <c r="H141" i="2"/>
  <c r="G141" i="2"/>
  <c r="F141" i="2"/>
  <c r="P117" i="2"/>
  <c r="O117" i="2"/>
  <c r="N117" i="2"/>
  <c r="M117" i="2"/>
  <c r="L117" i="2"/>
  <c r="K117" i="2"/>
  <c r="J117" i="2"/>
  <c r="I117" i="2"/>
  <c r="H117" i="2"/>
  <c r="G117" i="2"/>
  <c r="F117" i="2"/>
  <c r="P109" i="2"/>
  <c r="O109" i="2"/>
  <c r="N109" i="2"/>
  <c r="M109" i="2"/>
  <c r="L109" i="2"/>
  <c r="K109" i="2"/>
  <c r="J109" i="2"/>
  <c r="I109" i="2"/>
  <c r="H109" i="2"/>
  <c r="G109" i="2"/>
  <c r="F109" i="2"/>
  <c r="P87" i="2"/>
  <c r="O87" i="2"/>
  <c r="N87" i="2"/>
  <c r="M87" i="2"/>
  <c r="L87" i="2"/>
  <c r="K87" i="2"/>
  <c r="J87" i="2"/>
  <c r="I87" i="2"/>
  <c r="H87" i="2"/>
  <c r="G87" i="2"/>
  <c r="F87" i="2"/>
  <c r="P78" i="2"/>
  <c r="O78" i="2"/>
  <c r="N78" i="2"/>
  <c r="M78" i="2"/>
  <c r="L78" i="2"/>
  <c r="K78" i="2"/>
  <c r="J78" i="2"/>
  <c r="I78" i="2"/>
  <c r="H78" i="2"/>
  <c r="G78" i="2"/>
  <c r="F78" i="2"/>
  <c r="P55" i="2"/>
  <c r="O55" i="2"/>
  <c r="N55" i="2"/>
  <c r="M55" i="2"/>
  <c r="L55" i="2"/>
  <c r="K55" i="2"/>
  <c r="J55" i="2"/>
  <c r="I55" i="2"/>
  <c r="H55" i="2"/>
  <c r="G55" i="2"/>
  <c r="F55" i="2"/>
  <c r="P47" i="2"/>
  <c r="O47" i="2"/>
  <c r="N47" i="2"/>
  <c r="M47" i="2"/>
  <c r="L47" i="2"/>
  <c r="K47" i="2"/>
  <c r="J47" i="2"/>
  <c r="I47" i="2"/>
  <c r="H47" i="2"/>
  <c r="G47" i="2"/>
  <c r="F47" i="2"/>
  <c r="P23" i="2"/>
  <c r="O23" i="2"/>
  <c r="N23" i="2"/>
  <c r="M23" i="2"/>
  <c r="L23" i="2"/>
  <c r="K23" i="2"/>
  <c r="J23" i="2"/>
  <c r="I23" i="2"/>
  <c r="H23" i="2"/>
  <c r="G23" i="2"/>
  <c r="F23" i="2"/>
  <c r="P14" i="2"/>
  <c r="O14" i="2"/>
  <c r="N14" i="2"/>
  <c r="M14" i="2"/>
  <c r="L14" i="2"/>
  <c r="K14" i="2"/>
  <c r="J14" i="2"/>
  <c r="I14" i="2"/>
  <c r="H14" i="2"/>
  <c r="G14" i="2"/>
  <c r="F14" i="2"/>
  <c r="P308" i="1"/>
  <c r="O308" i="1"/>
  <c r="N308" i="1"/>
  <c r="M308" i="1"/>
  <c r="L308" i="1"/>
  <c r="K308" i="1"/>
  <c r="J308" i="1"/>
  <c r="I308" i="1"/>
  <c r="H308" i="1"/>
  <c r="G308" i="1"/>
  <c r="F308" i="1"/>
  <c r="P300" i="1"/>
  <c r="O300" i="1"/>
  <c r="N300" i="1"/>
  <c r="M300" i="1"/>
  <c r="L300" i="1"/>
  <c r="K300" i="1"/>
  <c r="J300" i="1"/>
  <c r="I300" i="1"/>
  <c r="H300" i="1"/>
  <c r="G300" i="1"/>
  <c r="F300" i="1"/>
  <c r="P277" i="1"/>
  <c r="O277" i="1"/>
  <c r="N277" i="1"/>
  <c r="M277" i="1"/>
  <c r="L277" i="1"/>
  <c r="K277" i="1"/>
  <c r="J277" i="1"/>
  <c r="I277" i="1"/>
  <c r="H277" i="1"/>
  <c r="G277" i="1"/>
  <c r="F277" i="1"/>
  <c r="P268" i="1"/>
  <c r="O268" i="1"/>
  <c r="N268" i="1"/>
  <c r="M268" i="1"/>
  <c r="L268" i="1"/>
  <c r="K268" i="1"/>
  <c r="J268" i="1"/>
  <c r="I268" i="1"/>
  <c r="H268" i="1"/>
  <c r="G268" i="1"/>
  <c r="F268" i="1"/>
  <c r="P243" i="1"/>
  <c r="O243" i="1"/>
  <c r="N243" i="1"/>
  <c r="M243" i="1"/>
  <c r="L243" i="1"/>
  <c r="K243" i="1"/>
  <c r="J243" i="1"/>
  <c r="I243" i="1"/>
  <c r="H243" i="1"/>
  <c r="G243" i="1"/>
  <c r="F243" i="1"/>
  <c r="P234" i="1"/>
  <c r="O234" i="1"/>
  <c r="N234" i="1"/>
  <c r="M234" i="1"/>
  <c r="L234" i="1"/>
  <c r="K234" i="1"/>
  <c r="J234" i="1"/>
  <c r="I234" i="1"/>
  <c r="H234" i="1"/>
  <c r="G234" i="1"/>
  <c r="F234" i="1"/>
  <c r="P211" i="1"/>
  <c r="O211" i="1"/>
  <c r="N211" i="1"/>
  <c r="M211" i="1"/>
  <c r="L211" i="1"/>
  <c r="K211" i="1"/>
  <c r="J211" i="1"/>
  <c r="I211" i="1"/>
  <c r="H211" i="1"/>
  <c r="G211" i="1"/>
  <c r="F211" i="1"/>
  <c r="P202" i="1"/>
  <c r="O202" i="1"/>
  <c r="N202" i="1"/>
  <c r="M202" i="1"/>
  <c r="L202" i="1"/>
  <c r="K202" i="1"/>
  <c r="J202" i="1"/>
  <c r="I202" i="1"/>
  <c r="H202" i="1"/>
  <c r="G202" i="1"/>
  <c r="F202" i="1"/>
  <c r="P180" i="1"/>
  <c r="O180" i="1"/>
  <c r="N180" i="1"/>
  <c r="M180" i="1"/>
  <c r="L180" i="1"/>
  <c r="K180" i="1"/>
  <c r="J180" i="1"/>
  <c r="I180" i="1"/>
  <c r="H180" i="1"/>
  <c r="G180" i="1"/>
  <c r="F180" i="1"/>
  <c r="P172" i="1"/>
  <c r="O172" i="1"/>
  <c r="N172" i="1"/>
  <c r="M172" i="1"/>
  <c r="L172" i="1"/>
  <c r="K172" i="1"/>
  <c r="J172" i="1"/>
  <c r="I172" i="1"/>
  <c r="H172" i="1"/>
  <c r="G172" i="1"/>
  <c r="F172" i="1"/>
  <c r="P149" i="1"/>
  <c r="O149" i="1"/>
  <c r="N149" i="1"/>
  <c r="M149" i="1"/>
  <c r="L149" i="1"/>
  <c r="K149" i="1"/>
  <c r="J149" i="1"/>
  <c r="I149" i="1"/>
  <c r="H149" i="1"/>
  <c r="G149" i="1"/>
  <c r="F149" i="1"/>
  <c r="P141" i="1"/>
  <c r="O141" i="1"/>
  <c r="N141" i="1"/>
  <c r="M141" i="1"/>
  <c r="L141" i="1"/>
  <c r="K141" i="1"/>
  <c r="J141" i="1"/>
  <c r="I141" i="1"/>
  <c r="H141" i="1"/>
  <c r="G141" i="1"/>
  <c r="F141" i="1"/>
  <c r="P117" i="1"/>
  <c r="O117" i="1"/>
  <c r="N117" i="1"/>
  <c r="M117" i="1"/>
  <c r="L117" i="1"/>
  <c r="K117" i="1"/>
  <c r="J117" i="1"/>
  <c r="I117" i="1"/>
  <c r="H117" i="1"/>
  <c r="G117" i="1"/>
  <c r="F117" i="1"/>
  <c r="P109" i="1"/>
  <c r="O109" i="1"/>
  <c r="N109" i="1"/>
  <c r="M109" i="1"/>
  <c r="L109" i="1"/>
  <c r="K109" i="1"/>
  <c r="J109" i="1"/>
  <c r="I109" i="1"/>
  <c r="H109" i="1"/>
  <c r="G109" i="1"/>
  <c r="F109" i="1"/>
  <c r="P87" i="1"/>
  <c r="O87" i="1"/>
  <c r="N87" i="1"/>
  <c r="M87" i="1"/>
  <c r="L87" i="1"/>
  <c r="K87" i="1"/>
  <c r="J87" i="1"/>
  <c r="I87" i="1"/>
  <c r="H87" i="1"/>
  <c r="G87" i="1"/>
  <c r="F87" i="1"/>
  <c r="P78" i="1"/>
  <c r="O78" i="1"/>
  <c r="N78" i="1"/>
  <c r="M78" i="1"/>
  <c r="L78" i="1"/>
  <c r="K78" i="1"/>
  <c r="J78" i="1"/>
  <c r="I78" i="1"/>
  <c r="H78" i="1"/>
  <c r="G78" i="1"/>
  <c r="F78" i="1"/>
  <c r="P55" i="1"/>
  <c r="O55" i="1"/>
  <c r="N55" i="1"/>
  <c r="M55" i="1"/>
  <c r="L55" i="1"/>
  <c r="K55" i="1"/>
  <c r="J55" i="1"/>
  <c r="I55" i="1"/>
  <c r="H55" i="1"/>
  <c r="G55" i="1"/>
  <c r="F55" i="1"/>
  <c r="P47" i="1"/>
  <c r="O47" i="1"/>
  <c r="N47" i="1"/>
  <c r="M47" i="1"/>
  <c r="L47" i="1"/>
  <c r="K47" i="1"/>
  <c r="J47" i="1"/>
  <c r="I47" i="1"/>
  <c r="H47" i="1"/>
  <c r="G47" i="1"/>
  <c r="F47" i="1"/>
  <c r="P23" i="1"/>
  <c r="O23" i="1"/>
  <c r="N23" i="1"/>
  <c r="M23" i="1"/>
  <c r="L23" i="1"/>
  <c r="K23" i="1"/>
  <c r="J23" i="1"/>
  <c r="I23" i="1"/>
  <c r="H23" i="1"/>
  <c r="G23" i="1"/>
  <c r="F23" i="1"/>
  <c r="P14" i="1"/>
  <c r="O14" i="1"/>
  <c r="N14" i="1"/>
  <c r="M14" i="1"/>
  <c r="L14" i="1"/>
  <c r="K1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<sst xmlns="http://schemas.openxmlformats.org/spreadsheetml/2006/main" count="897" uniqueCount="106">
  <si>
    <t>День: понедельник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</si>
  <si>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</si>
  <si>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</si>
  <si>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</si>
  <si>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</si>
  <si>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</si>
  <si>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</si>
  <si>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</si>
  <si>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</si>
  <si>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</si>
  <si>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</si>
  <si>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</si>
  <si>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</si>
  <si>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</si>
  <si>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</si>
  <si>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</si>
  <si>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</si>
  <si>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</si>
  <si>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</si>
  <si>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</si>
  <si>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</si>
  <si>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</si>
  <si>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</si>
  <si>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</si>
  <si>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</si>
  <si>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</si>
  <si>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Хлеб пшеничный, ржаной</t>
  </si>
  <si>
    <t>Фрукты</t>
  </si>
  <si>
    <t>Итого за завтрак</t>
  </si>
  <si>
    <t>Обед</t>
  </si>
  <si>
    <t>250/5</t>
  </si>
  <si>
    <t>Хлеб пшеничный (для детского питания)</t>
  </si>
  <si>
    <t>Хлеб ржаной (для детского питания)</t>
  </si>
  <si>
    <t>Итого за обед</t>
  </si>
  <si>
    <t>Итого за день</t>
  </si>
  <si>
    <t>День: вторник</t>
  </si>
  <si>
    <t>Чай с сахаром</t>
  </si>
  <si>
    <t>Хлеб пшеничный, ржаной (для детского питания)</t>
  </si>
  <si>
    <t>Кисломолочный продукт</t>
  </si>
  <si>
    <t>180/5</t>
  </si>
  <si>
    <t>Компот из плодов яблок (витамин С)</t>
  </si>
  <si>
    <t>День: среда</t>
  </si>
  <si>
    <t>Салат Витаминный</t>
  </si>
  <si>
    <t>Компот из сухофруктов</t>
  </si>
  <si>
    <t>День: четверг</t>
  </si>
  <si>
    <t>200/5</t>
  </si>
  <si>
    <t>Салат из моркови</t>
  </si>
  <si>
    <t>Борщ с капустой и картофелем на мясном бульоне со сметаной</t>
  </si>
  <si>
    <t>День: пятница</t>
  </si>
  <si>
    <t>80/40</t>
  </si>
  <si>
    <t>Неделя: 2</t>
  </si>
  <si>
    <t>Салат из свеклы с яблоками</t>
  </si>
  <si>
    <t>Витаминизированный кисель</t>
  </si>
  <si>
    <t>Салат из белокочанной капусты с морковью</t>
  </si>
  <si>
    <t>Щи из свежей капусты со сметаной</t>
  </si>
  <si>
    <t>Итого за период</t>
  </si>
  <si>
    <t>Рис припущенный</t>
  </si>
  <si>
    <t>Чай витаминизированный</t>
  </si>
  <si>
    <t>Щи из свежей капусты</t>
  </si>
  <si>
    <t>250/10</t>
  </si>
  <si>
    <t>Макаронные изделия отварные с маслом</t>
  </si>
  <si>
    <t>Морковь отварная с растительным маслом</t>
  </si>
  <si>
    <t>Сезон: 01.09 - 01.03 (2021 - 2022 г)</t>
  </si>
  <si>
    <t>Чай с лимоном и сахаром</t>
  </si>
  <si>
    <t>Суп картофельный с горохом и гренками</t>
  </si>
  <si>
    <t>Биточки мясные с томатным соусом</t>
  </si>
  <si>
    <t>Масло сливочное</t>
  </si>
  <si>
    <t>Котлеты мясные с томатным соусом</t>
  </si>
  <si>
    <t>Каша гречневая вязкая с маслом</t>
  </si>
  <si>
    <t>250/15</t>
  </si>
  <si>
    <t>Суп лапша домашняя</t>
  </si>
  <si>
    <t>Макаронные изделия с тертым сыром</t>
  </si>
  <si>
    <t>Какао с молоком</t>
  </si>
  <si>
    <t>Суп с мелкошинкованными овощами со сметаной</t>
  </si>
  <si>
    <t>Тефтели из говядины с томатным соусом</t>
  </si>
  <si>
    <t>Каша рисовая молочная вязкая с маслом</t>
  </si>
  <si>
    <t>Напиток "Валетек"</t>
  </si>
  <si>
    <t>Рассольник Ленинградский со сметаной</t>
  </si>
  <si>
    <t>Биточки мясные</t>
  </si>
  <si>
    <t>Картофельное пюре</t>
  </si>
  <si>
    <t>Кисломолочный продукт для детского питания</t>
  </si>
  <si>
    <t>Салат из свеклы с растительным маслом</t>
  </si>
  <si>
    <t>Суп-лапшпа</t>
  </si>
  <si>
    <t>Фрикадельки мясные с томатным соусом</t>
  </si>
  <si>
    <t>Свекольник со сметаной</t>
  </si>
  <si>
    <t>Тефтели рыбные с томатным соусом</t>
  </si>
  <si>
    <t>180/10</t>
  </si>
  <si>
    <t>Каша молочная "Дружба" с маслом</t>
  </si>
  <si>
    <t>Суп картофельный с горохом</t>
  </si>
  <si>
    <t>Каша ячневая рассыпчатая</t>
  </si>
  <si>
    <t>Котлеты из говядины</t>
  </si>
  <si>
    <t>Тефтели мясные пф</t>
  </si>
  <si>
    <t xml:space="preserve">Рагу овощное </t>
  </si>
  <si>
    <t>Фрикадельки мясные пф</t>
  </si>
  <si>
    <t>200/10</t>
  </si>
  <si>
    <t>Котлеты</t>
  </si>
  <si>
    <t>60/40</t>
  </si>
  <si>
    <t>150/5</t>
  </si>
  <si>
    <t>Тефтели пф</t>
  </si>
  <si>
    <t>Пюре картофельное</t>
  </si>
  <si>
    <t>150/10</t>
  </si>
  <si>
    <t>50/40</t>
  </si>
  <si>
    <t>Пюре гороховое</t>
  </si>
  <si>
    <t>50/60</t>
  </si>
  <si>
    <t>Возраст: с 7 до 11 лет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</si>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</sst>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1" fillId="0" borderId="6" xfId="0" applyFont="1" applyBorder="1" applyAlignment="1"/>
    <xf numFmtId="0" fontId="1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9"/>
  <sheetViews>
    <sheetView tabSelected="1" topLeftCell="A298" workbookViewId="0">
      <selection activeCell="Q317" sqref="Q317"/>
    </sheetView>
  </sheetViews>
  <sheetFormatPr defaultRowHeight="15" x14ac:dyDescent="0.25"/>
  <cols>
    <col min="1" max="1" width="7.85546875" customWidth="1"/>
    <col min="4" max="4" width="8.7109375" customWidth="1"/>
    <col min="5" max="5" width="9.28515625" customWidth="1"/>
    <col min="6" max="6" width="7.42578125" customWidth="1"/>
    <col min="7" max="8" width="7.140625" customWidth="1"/>
    <col min="9" max="9" width="9.42578125" customWidth="1"/>
    <col min="10" max="10" width="7.5703125" customWidth="1"/>
    <col min="11" max="11" width="7.28515625" customWidth="1"/>
    <col min="12" max="12" width="7.42578125" customWidth="1"/>
    <col min="13" max="13" width="7.28515625" customWidth="1"/>
    <col min="14" max="14" width="7.7109375" customWidth="1"/>
  </cols>
  <sheetData>
    <row r="2" spans="1:16" x14ac:dyDescent="0.25">
      <c r="A2" s="1" t="s">
        <v>0</v>
      </c>
      <c r="B2" s="1"/>
      <c r="C2" s="1"/>
      <c r="D2" s="1"/>
      <c r="E2" s="1" t="s">
        <v>62</v>
      </c>
      <c r="F2" s="1"/>
      <c r="G2" s="1"/>
      <c r="H2" s="1"/>
    </row>
    <row r="3" spans="1:16" x14ac:dyDescent="0.25">
      <c r="A3" s="1" t="s">
        <v>1</v>
      </c>
      <c r="B3" s="1"/>
      <c r="C3" s="1"/>
      <c r="D3" s="1"/>
      <c r="E3" s="1" t="s">
        <v>104</v>
      </c>
      <c r="F3" s="1"/>
      <c r="G3" s="1"/>
      <c r="H3" s="1"/>
    </row>
    <row r="4" spans="1:16" x14ac:dyDescent="0.25">
      <c r="A4" s="2" t="s">
        <v>3</v>
      </c>
      <c r="B4" s="2" t="s">
        <v>4</v>
      </c>
      <c r="C4" s="2"/>
      <c r="D4" s="2"/>
      <c r="E4" s="2" t="s">
        <v>5</v>
      </c>
      <c r="F4" s="2" t="s">
        <v>6</v>
      </c>
      <c r="G4" s="2"/>
      <c r="H4" s="2"/>
      <c r="I4" s="2" t="s">
        <v>7</v>
      </c>
      <c r="J4" s="23" t="s">
        <v>8</v>
      </c>
      <c r="K4" s="24"/>
      <c r="L4" s="25"/>
      <c r="M4" s="23" t="s">
        <v>9</v>
      </c>
      <c r="N4" s="24"/>
      <c r="O4" s="24"/>
      <c r="P4" s="25"/>
    </row>
    <row r="5" spans="1:16" x14ac:dyDescent="0.25">
      <c r="A5" s="2" t="s">
        <v>10</v>
      </c>
      <c r="B5" s="23"/>
      <c r="C5" s="24"/>
      <c r="D5" s="25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</row>
    <row r="6" spans="1:16" x14ac:dyDescent="0.25">
      <c r="A6" s="2"/>
      <c r="B6" s="23"/>
      <c r="C6" s="24"/>
      <c r="D6" s="25"/>
      <c r="E6" s="2"/>
      <c r="F6" s="2"/>
      <c r="G6" s="2"/>
      <c r="H6" s="2"/>
      <c r="I6" s="2" t="s">
        <v>23</v>
      </c>
      <c r="J6" s="2"/>
      <c r="K6" s="2"/>
      <c r="L6" s="2"/>
      <c r="M6" s="2"/>
      <c r="N6" s="2"/>
      <c r="O6" s="2"/>
      <c r="P6" s="2"/>
    </row>
    <row r="7" spans="1:16" x14ac:dyDescent="0.25">
      <c r="A7" s="3"/>
      <c r="B7" s="23" t="s">
        <v>24</v>
      </c>
      <c r="C7" s="24"/>
      <c r="D7" s="2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6">
        <v>649.09</v>
      </c>
      <c r="B8" s="26" t="s">
        <v>61</v>
      </c>
      <c r="C8" s="27"/>
      <c r="D8" s="28"/>
      <c r="E8" s="7">
        <v>30</v>
      </c>
      <c r="F8" s="7">
        <v>0.52</v>
      </c>
      <c r="G8" s="7">
        <v>1.93</v>
      </c>
      <c r="H8" s="7">
        <v>2.35</v>
      </c>
      <c r="I8" s="7">
        <v>27.96</v>
      </c>
      <c r="J8" s="7">
        <v>0.08</v>
      </c>
      <c r="K8" s="7">
        <v>0.82</v>
      </c>
      <c r="L8" s="7">
        <v>27.55</v>
      </c>
      <c r="M8" s="7">
        <v>216.67</v>
      </c>
      <c r="N8" s="7">
        <v>295.62</v>
      </c>
      <c r="O8" s="7">
        <v>39.049999999999997</v>
      </c>
      <c r="P8" s="7">
        <v>0.72</v>
      </c>
    </row>
    <row r="9" spans="1:16" ht="15" customHeight="1" x14ac:dyDescent="0.25">
      <c r="A9" s="3">
        <v>1</v>
      </c>
      <c r="B9" s="29" t="s">
        <v>90</v>
      </c>
      <c r="C9" s="30"/>
      <c r="D9" s="31"/>
      <c r="E9" s="4" t="s">
        <v>96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 ht="15" customHeight="1" x14ac:dyDescent="0.25">
      <c r="A10" s="3">
        <v>78.03</v>
      </c>
      <c r="B10" s="29" t="s">
        <v>89</v>
      </c>
      <c r="C10" s="30"/>
      <c r="D10" s="31"/>
      <c r="E10" s="4">
        <v>150</v>
      </c>
      <c r="F10" s="4">
        <v>14.6</v>
      </c>
      <c r="G10" s="4">
        <v>24.1</v>
      </c>
      <c r="H10" s="4">
        <v>2.6</v>
      </c>
      <c r="I10" s="4">
        <v>285</v>
      </c>
      <c r="J10" s="4">
        <v>7.0000000000000007E-2</v>
      </c>
      <c r="K10" s="4">
        <v>0.22</v>
      </c>
      <c r="L10" s="4">
        <v>40</v>
      </c>
      <c r="M10" s="4">
        <v>100.23</v>
      </c>
      <c r="N10" s="4">
        <v>3</v>
      </c>
      <c r="O10" s="4">
        <v>16.809999999999999</v>
      </c>
      <c r="P10" s="4">
        <v>2.5</v>
      </c>
    </row>
    <row r="11" spans="1:16" ht="20.25" customHeight="1" x14ac:dyDescent="0.25">
      <c r="A11" s="3">
        <v>285</v>
      </c>
      <c r="B11" s="29" t="s">
        <v>63</v>
      </c>
      <c r="C11" s="30"/>
      <c r="D11" s="31"/>
      <c r="E11" s="4">
        <v>200</v>
      </c>
      <c r="F11" s="4">
        <v>0.1</v>
      </c>
      <c r="G11" s="4">
        <v>0</v>
      </c>
      <c r="H11" s="4">
        <v>9.3000000000000007</v>
      </c>
      <c r="I11" s="4">
        <v>37</v>
      </c>
      <c r="J11" s="4">
        <v>0</v>
      </c>
      <c r="K11" s="4">
        <v>1.1200000000000001</v>
      </c>
      <c r="L11" s="4">
        <v>0</v>
      </c>
      <c r="M11" s="4">
        <v>2.73</v>
      </c>
      <c r="N11" s="4">
        <v>0</v>
      </c>
      <c r="O11" s="4">
        <v>0.73</v>
      </c>
      <c r="P11" s="4">
        <v>0.06</v>
      </c>
    </row>
    <row r="12" spans="1:16" x14ac:dyDescent="0.25">
      <c r="A12" s="6">
        <v>420.06</v>
      </c>
      <c r="B12" s="26" t="s">
        <v>37</v>
      </c>
      <c r="C12" s="27"/>
      <c r="D12" s="28"/>
      <c r="E12" s="7">
        <v>50</v>
      </c>
      <c r="F12" s="7">
        <v>2.9</v>
      </c>
      <c r="G12" s="7">
        <v>0</v>
      </c>
      <c r="H12" s="7">
        <v>18.899999999999999</v>
      </c>
      <c r="I12" s="7">
        <v>95.6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3">
        <v>155.02000000000001</v>
      </c>
      <c r="B13" s="29" t="s">
        <v>38</v>
      </c>
      <c r="C13" s="30"/>
      <c r="D13" s="31"/>
      <c r="E13" s="4">
        <v>200</v>
      </c>
      <c r="F13" s="4">
        <v>3</v>
      </c>
      <c r="G13" s="4">
        <v>3</v>
      </c>
      <c r="H13" s="4">
        <v>5</v>
      </c>
      <c r="I13" s="4">
        <v>60</v>
      </c>
      <c r="J13" s="4">
        <v>0</v>
      </c>
      <c r="K13" s="4">
        <v>0</v>
      </c>
      <c r="L13" s="4">
        <v>10.9</v>
      </c>
      <c r="M13" s="4">
        <v>0</v>
      </c>
      <c r="N13" s="4">
        <v>0</v>
      </c>
      <c r="O13" s="4">
        <v>0</v>
      </c>
      <c r="P13" s="4">
        <v>0</v>
      </c>
    </row>
    <row r="14" spans="1:16" x14ac:dyDescent="0.25">
      <c r="A14" s="3"/>
      <c r="B14" s="23" t="s">
        <v>28</v>
      </c>
      <c r="C14" s="24"/>
      <c r="D14" s="25"/>
      <c r="E14" s="4"/>
      <c r="F14" s="5">
        <f t="shared" ref="F14:P14" si="0">SUM(F8:F13)</f>
        <v>37.32</v>
      </c>
      <c r="G14" s="5">
        <f t="shared" si="0"/>
        <v>43.53</v>
      </c>
      <c r="H14" s="5">
        <f t="shared" si="0"/>
        <v>52.05</v>
      </c>
      <c r="I14" s="5">
        <f t="shared" si="0"/>
        <v>757.56000000000006</v>
      </c>
      <c r="J14" s="5">
        <f t="shared" si="0"/>
        <v>0.31000000000000005</v>
      </c>
      <c r="K14" s="5">
        <f t="shared" si="0"/>
        <v>2.4500000000000002</v>
      </c>
      <c r="L14" s="5">
        <f t="shared" si="0"/>
        <v>118.95</v>
      </c>
      <c r="M14" s="5">
        <f t="shared" si="0"/>
        <v>364.48</v>
      </c>
      <c r="N14" s="5">
        <f t="shared" si="0"/>
        <v>496.62</v>
      </c>
      <c r="O14" s="5">
        <f t="shared" si="0"/>
        <v>99.350000000000009</v>
      </c>
      <c r="P14" s="5">
        <f t="shared" si="0"/>
        <v>5.76</v>
      </c>
    </row>
    <row r="15" spans="1:16" x14ac:dyDescent="0.25">
      <c r="A15" s="3"/>
      <c r="B15" s="23" t="s">
        <v>29</v>
      </c>
      <c r="C15" s="24"/>
      <c r="D15" s="2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3">
        <v>25.09</v>
      </c>
      <c r="B16" s="29" t="s">
        <v>51</v>
      </c>
      <c r="C16" s="30"/>
      <c r="D16" s="31"/>
      <c r="E16" s="4">
        <v>60</v>
      </c>
      <c r="F16" s="4">
        <v>1</v>
      </c>
      <c r="G16" s="4">
        <v>6</v>
      </c>
      <c r="H16" s="4">
        <v>4</v>
      </c>
      <c r="I16" s="4">
        <v>76</v>
      </c>
      <c r="J16" s="4">
        <v>0.03</v>
      </c>
      <c r="K16" s="4">
        <v>5.64</v>
      </c>
      <c r="L16" s="4">
        <v>0</v>
      </c>
      <c r="M16" s="4">
        <v>13.2</v>
      </c>
      <c r="N16" s="4">
        <v>24.49</v>
      </c>
      <c r="O16" s="4">
        <v>11.08</v>
      </c>
      <c r="P16" s="4">
        <v>0.47</v>
      </c>
    </row>
    <row r="17" spans="1:16" ht="29.25" customHeight="1" x14ac:dyDescent="0.25">
      <c r="A17" s="6">
        <v>129.08000000000001</v>
      </c>
      <c r="B17" s="26" t="s">
        <v>64</v>
      </c>
      <c r="C17" s="27"/>
      <c r="D17" s="28"/>
      <c r="E17" s="7">
        <v>200</v>
      </c>
      <c r="F17" s="7">
        <v>12</v>
      </c>
      <c r="G17" s="7">
        <v>7</v>
      </c>
      <c r="H17" s="7">
        <v>13</v>
      </c>
      <c r="I17" s="7">
        <v>162</v>
      </c>
      <c r="J17" s="7">
        <v>0.08</v>
      </c>
      <c r="K17" s="7">
        <v>2.99</v>
      </c>
      <c r="L17" s="7">
        <v>25.76</v>
      </c>
      <c r="M17" s="7">
        <v>20.55</v>
      </c>
      <c r="N17" s="7">
        <v>134.18</v>
      </c>
      <c r="O17" s="7">
        <v>23.56</v>
      </c>
      <c r="P17" s="7">
        <v>2.15</v>
      </c>
    </row>
    <row r="18" spans="1:16" ht="17.25" customHeight="1" x14ac:dyDescent="0.25">
      <c r="A18" s="3">
        <v>2</v>
      </c>
      <c r="B18" s="29" t="s">
        <v>91</v>
      </c>
      <c r="C18" s="30"/>
      <c r="D18" s="31"/>
      <c r="E18" s="4" t="s">
        <v>96</v>
      </c>
      <c r="F18" s="4">
        <v>13</v>
      </c>
      <c r="G18" s="4">
        <v>16</v>
      </c>
      <c r="H18" s="4">
        <v>39</v>
      </c>
      <c r="I18" s="4">
        <v>350</v>
      </c>
      <c r="J18" s="4">
        <v>0.08</v>
      </c>
      <c r="K18" s="4">
        <v>1.35</v>
      </c>
      <c r="L18" s="4">
        <v>0</v>
      </c>
      <c r="M18" s="4">
        <v>14.02</v>
      </c>
      <c r="N18" s="4">
        <v>178.97</v>
      </c>
      <c r="O18" s="4">
        <v>41.8</v>
      </c>
      <c r="P18" s="4">
        <v>1.97</v>
      </c>
    </row>
    <row r="19" spans="1:16" ht="15" customHeight="1" x14ac:dyDescent="0.25">
      <c r="A19" s="6">
        <v>118.08</v>
      </c>
      <c r="B19" s="26" t="s">
        <v>92</v>
      </c>
      <c r="C19" s="27"/>
      <c r="D19" s="28"/>
      <c r="E19" s="7">
        <v>160</v>
      </c>
      <c r="F19" s="7">
        <v>9</v>
      </c>
      <c r="G19" s="7">
        <v>11</v>
      </c>
      <c r="H19" s="7">
        <v>2</v>
      </c>
      <c r="I19" s="7">
        <v>144</v>
      </c>
      <c r="J19" s="7">
        <v>0.04</v>
      </c>
      <c r="K19" s="7">
        <v>1.62</v>
      </c>
      <c r="L19" s="7">
        <v>0</v>
      </c>
      <c r="M19" s="7">
        <v>8.7899999999999991</v>
      </c>
      <c r="N19" s="7">
        <v>101.41</v>
      </c>
      <c r="O19" s="7">
        <v>15.23</v>
      </c>
      <c r="P19" s="7">
        <v>1.46</v>
      </c>
    </row>
    <row r="20" spans="1:16" ht="18" customHeight="1" x14ac:dyDescent="0.25">
      <c r="A20" s="3">
        <v>305.11</v>
      </c>
      <c r="B20" s="29" t="s">
        <v>52</v>
      </c>
      <c r="C20" s="30"/>
      <c r="D20" s="31"/>
      <c r="E20" s="4">
        <v>200</v>
      </c>
      <c r="F20" s="4">
        <v>0</v>
      </c>
      <c r="G20" s="4">
        <v>0</v>
      </c>
      <c r="H20" s="4">
        <v>16</v>
      </c>
      <c r="I20" s="4">
        <v>67</v>
      </c>
      <c r="J20" s="4">
        <v>0.01</v>
      </c>
      <c r="K20" s="4">
        <v>20.2</v>
      </c>
      <c r="L20" s="4">
        <v>0</v>
      </c>
      <c r="M20" s="4">
        <v>6.76</v>
      </c>
      <c r="N20" s="4">
        <v>4.4000000000000004</v>
      </c>
      <c r="O20" s="4">
        <v>3.6</v>
      </c>
      <c r="P20" s="4">
        <v>0.92</v>
      </c>
    </row>
    <row r="21" spans="1:16" ht="19.5" customHeight="1" x14ac:dyDescent="0.25">
      <c r="A21" s="3">
        <v>420.09</v>
      </c>
      <c r="B21" s="29" t="s">
        <v>31</v>
      </c>
      <c r="C21" s="30"/>
      <c r="D21" s="31"/>
      <c r="E21" s="4">
        <v>25</v>
      </c>
      <c r="F21" s="4">
        <v>2</v>
      </c>
      <c r="G21" s="4">
        <v>0</v>
      </c>
      <c r="H21" s="4">
        <v>12</v>
      </c>
      <c r="I21" s="4">
        <v>59</v>
      </c>
      <c r="J21" s="4">
        <v>0.04</v>
      </c>
      <c r="K21" s="4">
        <v>0</v>
      </c>
      <c r="L21" s="4">
        <v>0</v>
      </c>
      <c r="M21" s="4">
        <v>5.75</v>
      </c>
      <c r="N21" s="4">
        <v>21.75</v>
      </c>
      <c r="O21" s="4">
        <v>8.25</v>
      </c>
      <c r="P21" s="4">
        <v>0.5</v>
      </c>
    </row>
    <row r="22" spans="1:16" x14ac:dyDescent="0.25">
      <c r="A22" s="3">
        <v>421</v>
      </c>
      <c r="B22" s="29" t="s">
        <v>32</v>
      </c>
      <c r="C22" s="30"/>
      <c r="D22" s="31"/>
      <c r="E22" s="4">
        <v>25</v>
      </c>
      <c r="F22" s="4">
        <v>2</v>
      </c>
      <c r="G22" s="4">
        <v>0</v>
      </c>
      <c r="H22" s="4">
        <v>10</v>
      </c>
      <c r="I22" s="4">
        <v>50</v>
      </c>
      <c r="J22" s="4">
        <v>0.04</v>
      </c>
      <c r="K22" s="4">
        <v>0</v>
      </c>
      <c r="L22" s="4">
        <v>0</v>
      </c>
      <c r="M22" s="4">
        <v>7.25</v>
      </c>
      <c r="N22" s="4">
        <v>32.5</v>
      </c>
      <c r="O22" s="4">
        <v>10.5</v>
      </c>
      <c r="P22" s="4">
        <v>0.9</v>
      </c>
    </row>
    <row r="23" spans="1:16" x14ac:dyDescent="0.25">
      <c r="A23" s="3"/>
      <c r="B23" s="23" t="s">
        <v>33</v>
      </c>
      <c r="C23" s="24"/>
      <c r="D23" s="25"/>
      <c r="E23" s="4"/>
      <c r="F23" s="5">
        <f t="shared" ref="F23:P23" si="1">SUM(F16:F22)</f>
        <v>39</v>
      </c>
      <c r="G23" s="5">
        <f t="shared" si="1"/>
        <v>40</v>
      </c>
      <c r="H23" s="5">
        <f t="shared" si="1"/>
        <v>96</v>
      </c>
      <c r="I23" s="5">
        <f t="shared" si="1"/>
        <v>908</v>
      </c>
      <c r="J23" s="5">
        <f t="shared" si="1"/>
        <v>0.32</v>
      </c>
      <c r="K23" s="5">
        <f t="shared" si="1"/>
        <v>31.799999999999997</v>
      </c>
      <c r="L23" s="5">
        <f t="shared" si="1"/>
        <v>25.76</v>
      </c>
      <c r="M23" s="5">
        <f t="shared" si="1"/>
        <v>76.319999999999993</v>
      </c>
      <c r="N23" s="5">
        <f t="shared" si="1"/>
        <v>497.69999999999993</v>
      </c>
      <c r="O23" s="5">
        <f t="shared" si="1"/>
        <v>114.02</v>
      </c>
      <c r="P23" s="5">
        <f t="shared" si="1"/>
        <v>8.3699999999999992</v>
      </c>
    </row>
    <row r="24" spans="1:16" x14ac:dyDescent="0.25">
      <c r="A24" s="3"/>
      <c r="B24" s="23" t="s">
        <v>34</v>
      </c>
      <c r="C24" s="24"/>
      <c r="D24" s="25"/>
      <c r="E24" s="4"/>
      <c r="F24" s="5">
        <v>69.900000000000006</v>
      </c>
      <c r="G24" s="5">
        <v>48</v>
      </c>
      <c r="H24" s="5">
        <v>175.9</v>
      </c>
      <c r="I24" s="5">
        <v>1442.6</v>
      </c>
      <c r="J24" s="5">
        <v>0.71</v>
      </c>
      <c r="K24" s="5">
        <v>31.27</v>
      </c>
      <c r="L24" s="5">
        <v>124.2</v>
      </c>
      <c r="M24" s="5">
        <v>312.17</v>
      </c>
      <c r="N24" s="5">
        <v>818.22</v>
      </c>
      <c r="O24" s="5">
        <v>183.74</v>
      </c>
      <c r="P24" s="5">
        <v>10.1</v>
      </c>
    </row>
    <row r="35" spans="1:16" ht="29.25" customHeight="1" x14ac:dyDescent="0.25">
      <c r="A35" s="1" t="s">
        <v>35</v>
      </c>
      <c r="B35" s="1"/>
      <c r="C35" s="1"/>
      <c r="D35" s="1"/>
      <c r="E35" s="1" t="s">
        <v>62</v>
      </c>
      <c r="F35" s="1"/>
      <c r="G35" s="1"/>
      <c r="H35" s="1"/>
    </row>
    <row r="36" spans="1:16" x14ac:dyDescent="0.25">
      <c r="A36" s="1" t="s">
        <v>1</v>
      </c>
      <c r="B36" s="1"/>
      <c r="C36" s="1"/>
      <c r="D36" s="1"/>
      <c r="E36" s="1" t="s">
        <v>104</v>
      </c>
      <c r="F36" s="1"/>
      <c r="G36" s="1"/>
      <c r="H36" s="1"/>
    </row>
    <row r="38" spans="1:16" ht="15" customHeight="1" x14ac:dyDescent="0.25">
      <c r="A38" s="2" t="s">
        <v>3</v>
      </c>
      <c r="B38" s="2" t="s">
        <v>4</v>
      </c>
      <c r="C38" s="2"/>
      <c r="D38" s="2"/>
      <c r="E38" s="2" t="s">
        <v>5</v>
      </c>
      <c r="F38" s="2" t="s">
        <v>6</v>
      </c>
      <c r="G38" s="2"/>
      <c r="H38" s="2"/>
      <c r="I38" s="2" t="s">
        <v>7</v>
      </c>
      <c r="J38" s="23" t="s">
        <v>8</v>
      </c>
      <c r="K38" s="24"/>
      <c r="L38" s="25"/>
      <c r="M38" s="23" t="s">
        <v>9</v>
      </c>
      <c r="N38" s="24"/>
      <c r="O38" s="24"/>
      <c r="P38" s="25"/>
    </row>
    <row r="39" spans="1:16" x14ac:dyDescent="0.25">
      <c r="A39" s="2" t="s">
        <v>10</v>
      </c>
      <c r="B39" s="23"/>
      <c r="C39" s="24"/>
      <c r="D39" s="25"/>
      <c r="E39" s="2" t="s">
        <v>11</v>
      </c>
      <c r="F39" s="2" t="s">
        <v>12</v>
      </c>
      <c r="G39" s="2" t="s">
        <v>13</v>
      </c>
      <c r="H39" s="2" t="s">
        <v>14</v>
      </c>
      <c r="I39" s="2" t="s">
        <v>15</v>
      </c>
      <c r="J39" s="2" t="s">
        <v>16</v>
      </c>
      <c r="K39" s="2" t="s">
        <v>17</v>
      </c>
      <c r="L39" s="2" t="s">
        <v>18</v>
      </c>
      <c r="M39" s="2" t="s">
        <v>19</v>
      </c>
      <c r="N39" s="2" t="s">
        <v>20</v>
      </c>
      <c r="O39" s="2" t="s">
        <v>21</v>
      </c>
      <c r="P39" s="2" t="s">
        <v>22</v>
      </c>
    </row>
    <row r="40" spans="1:16" x14ac:dyDescent="0.25">
      <c r="A40" s="2"/>
      <c r="B40" s="23"/>
      <c r="C40" s="24"/>
      <c r="D40" s="25"/>
      <c r="E40" s="2"/>
      <c r="F40" s="2"/>
      <c r="G40" s="2"/>
      <c r="H40" s="2"/>
      <c r="I40" s="2" t="s">
        <v>23</v>
      </c>
      <c r="J40" s="2"/>
      <c r="K40" s="2"/>
      <c r="L40" s="2"/>
      <c r="M40" s="2"/>
      <c r="N40" s="2"/>
      <c r="O40" s="2"/>
      <c r="P40" s="2"/>
    </row>
    <row r="41" spans="1:16" x14ac:dyDescent="0.25">
      <c r="A41" s="3"/>
      <c r="B41" s="23" t="s">
        <v>24</v>
      </c>
      <c r="C41" s="24"/>
      <c r="D41" s="2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" customHeight="1" x14ac:dyDescent="0.25">
      <c r="A42" s="6">
        <v>3</v>
      </c>
      <c r="B42" s="26" t="s">
        <v>93</v>
      </c>
      <c r="C42" s="27"/>
      <c r="D42" s="28"/>
      <c r="E42" s="8" t="s">
        <v>101</v>
      </c>
      <c r="F42" s="8">
        <v>16.5</v>
      </c>
      <c r="G42" s="8">
        <v>24.9</v>
      </c>
      <c r="H42" s="8">
        <v>9</v>
      </c>
      <c r="I42" s="8">
        <v>325</v>
      </c>
      <c r="J42" s="8">
        <v>0.1</v>
      </c>
      <c r="K42" s="8">
        <v>18.32</v>
      </c>
      <c r="L42" s="8">
        <v>51.16</v>
      </c>
      <c r="M42" s="8">
        <v>56.6</v>
      </c>
      <c r="N42" s="8">
        <v>197.58</v>
      </c>
      <c r="O42" s="8">
        <v>39</v>
      </c>
      <c r="P42" s="8">
        <v>2.25</v>
      </c>
    </row>
    <row r="43" spans="1:16" ht="18" customHeight="1" x14ac:dyDescent="0.25">
      <c r="A43" s="6">
        <v>610.03</v>
      </c>
      <c r="B43" s="26" t="s">
        <v>56</v>
      </c>
      <c r="C43" s="27"/>
      <c r="D43" s="28"/>
      <c r="E43" s="7">
        <v>150</v>
      </c>
      <c r="F43" s="7">
        <v>7.2</v>
      </c>
      <c r="G43" s="7">
        <v>6</v>
      </c>
      <c r="H43" s="7">
        <v>43.2</v>
      </c>
      <c r="I43" s="7">
        <v>254.4</v>
      </c>
      <c r="J43" s="7">
        <v>0.108</v>
      </c>
      <c r="K43" s="7">
        <v>0</v>
      </c>
      <c r="L43" s="7">
        <v>28.8</v>
      </c>
      <c r="M43" s="7">
        <v>13.38</v>
      </c>
      <c r="N43" s="7">
        <v>55.51</v>
      </c>
      <c r="O43" s="7">
        <v>9.82</v>
      </c>
      <c r="P43" s="7">
        <v>0.99</v>
      </c>
    </row>
    <row r="44" spans="1:16" ht="19.5" customHeight="1" x14ac:dyDescent="0.25">
      <c r="A44" s="3">
        <v>282.11</v>
      </c>
      <c r="B44" s="29" t="s">
        <v>57</v>
      </c>
      <c r="C44" s="30"/>
      <c r="D44" s="31"/>
      <c r="E44" s="4">
        <v>200</v>
      </c>
      <c r="F44" s="4">
        <v>1</v>
      </c>
      <c r="G44" s="4">
        <v>2</v>
      </c>
      <c r="H44" s="4">
        <v>12</v>
      </c>
      <c r="I44" s="4">
        <v>70</v>
      </c>
      <c r="J44" s="4">
        <v>0.02</v>
      </c>
      <c r="K44" s="4">
        <v>0.65</v>
      </c>
      <c r="L44" s="4">
        <v>10</v>
      </c>
      <c r="M44" s="4">
        <v>60.3</v>
      </c>
      <c r="N44" s="4">
        <v>45</v>
      </c>
      <c r="O44" s="4">
        <v>7</v>
      </c>
      <c r="P44" s="4">
        <v>0.08</v>
      </c>
    </row>
    <row r="45" spans="1:16" x14ac:dyDescent="0.25">
      <c r="A45" s="3">
        <v>420.06</v>
      </c>
      <c r="B45" s="29" t="s">
        <v>26</v>
      </c>
      <c r="C45" s="30"/>
      <c r="D45" s="31"/>
      <c r="E45" s="4">
        <v>50</v>
      </c>
      <c r="F45" s="4">
        <v>2.7</v>
      </c>
      <c r="G45" s="4">
        <v>0</v>
      </c>
      <c r="H45" s="4">
        <v>18.7</v>
      </c>
      <c r="I45" s="4">
        <v>94.7</v>
      </c>
      <c r="J45" s="4">
        <v>7.0000000000000007E-2</v>
      </c>
      <c r="K45" s="4">
        <v>0</v>
      </c>
      <c r="L45" s="4">
        <v>0</v>
      </c>
      <c r="M45" s="4">
        <v>9.1999999999999993</v>
      </c>
      <c r="N45" s="4">
        <v>34.799999999999997</v>
      </c>
      <c r="O45" s="4">
        <v>13.2</v>
      </c>
      <c r="P45" s="4">
        <v>0.8</v>
      </c>
    </row>
    <row r="46" spans="1:16" x14ac:dyDescent="0.25">
      <c r="A46" s="3"/>
      <c r="B46" s="29" t="s">
        <v>27</v>
      </c>
      <c r="C46" s="30"/>
      <c r="D46" s="31"/>
      <c r="E46" s="4">
        <v>200</v>
      </c>
      <c r="F46" s="4">
        <v>1</v>
      </c>
      <c r="G46" s="4">
        <v>0</v>
      </c>
      <c r="H46" s="4">
        <v>7</v>
      </c>
      <c r="I46" s="4">
        <v>34</v>
      </c>
      <c r="J46" s="4">
        <v>0.05</v>
      </c>
      <c r="K46" s="4">
        <v>34.200000000000003</v>
      </c>
      <c r="L46" s="4">
        <v>0</v>
      </c>
      <c r="M46" s="4">
        <v>31.5</v>
      </c>
      <c r="N46" s="4">
        <v>15.3</v>
      </c>
      <c r="O46" s="4">
        <v>9.9</v>
      </c>
      <c r="P46" s="4">
        <v>0.09</v>
      </c>
    </row>
    <row r="47" spans="1:16" x14ac:dyDescent="0.25">
      <c r="A47" s="3"/>
      <c r="B47" s="23" t="s">
        <v>28</v>
      </c>
      <c r="C47" s="24"/>
      <c r="D47" s="25"/>
      <c r="E47" s="5"/>
      <c r="F47" s="5">
        <f t="shared" ref="F47:P47" si="2">SUM(F42:F46)</f>
        <v>28.4</v>
      </c>
      <c r="G47" s="5">
        <f t="shared" si="2"/>
        <v>32.9</v>
      </c>
      <c r="H47" s="5">
        <f t="shared" si="2"/>
        <v>89.9</v>
      </c>
      <c r="I47" s="5">
        <f t="shared" si="2"/>
        <v>778.1</v>
      </c>
      <c r="J47" s="5">
        <f t="shared" si="2"/>
        <v>0.34800000000000003</v>
      </c>
      <c r="K47" s="5">
        <f t="shared" si="2"/>
        <v>53.17</v>
      </c>
      <c r="L47" s="5">
        <f t="shared" si="2"/>
        <v>89.96</v>
      </c>
      <c r="M47" s="5">
        <f t="shared" si="2"/>
        <v>170.98</v>
      </c>
      <c r="N47" s="5">
        <f t="shared" si="2"/>
        <v>348.19000000000005</v>
      </c>
      <c r="O47" s="5">
        <f t="shared" si="2"/>
        <v>78.92</v>
      </c>
      <c r="P47" s="5">
        <f t="shared" si="2"/>
        <v>4.21</v>
      </c>
    </row>
    <row r="48" spans="1:16" x14ac:dyDescent="0.25">
      <c r="A48" s="3"/>
      <c r="B48" s="23" t="s">
        <v>29</v>
      </c>
      <c r="C48" s="24"/>
      <c r="D48" s="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6">
        <v>53.42</v>
      </c>
      <c r="B49" s="26" t="s">
        <v>58</v>
      </c>
      <c r="C49" s="27"/>
      <c r="D49" s="28"/>
      <c r="E49" s="4" t="s">
        <v>94</v>
      </c>
      <c r="F49" s="4">
        <v>15</v>
      </c>
      <c r="G49" s="4">
        <v>11.25</v>
      </c>
      <c r="H49" s="4">
        <v>15</v>
      </c>
      <c r="I49" s="4">
        <v>225</v>
      </c>
      <c r="J49" s="4">
        <v>0.15</v>
      </c>
      <c r="K49" s="4">
        <v>26.8</v>
      </c>
      <c r="L49" s="4">
        <v>9.51</v>
      </c>
      <c r="M49" s="4">
        <v>41.35</v>
      </c>
      <c r="N49" s="4">
        <v>198.48</v>
      </c>
      <c r="O49" s="4">
        <v>42.95</v>
      </c>
      <c r="P49" s="4">
        <v>3.15</v>
      </c>
    </row>
    <row r="50" spans="1:16" ht="15" customHeight="1" x14ac:dyDescent="0.25">
      <c r="A50" s="3">
        <v>1</v>
      </c>
      <c r="B50" s="29" t="s">
        <v>95</v>
      </c>
      <c r="C50" s="30"/>
      <c r="D50" s="31"/>
      <c r="E50" s="4" t="s">
        <v>96</v>
      </c>
      <c r="F50" s="4">
        <v>9</v>
      </c>
      <c r="G50" s="4">
        <v>11</v>
      </c>
      <c r="H50" s="4">
        <v>2</v>
      </c>
      <c r="I50" s="4">
        <v>144</v>
      </c>
      <c r="J50" s="4">
        <v>0.04</v>
      </c>
      <c r="K50" s="4">
        <v>1.62</v>
      </c>
      <c r="L50" s="4">
        <v>0</v>
      </c>
      <c r="M50" s="4">
        <v>8.7899999999999991</v>
      </c>
      <c r="N50" s="4">
        <v>101.41</v>
      </c>
      <c r="O50" s="4">
        <v>15.23</v>
      </c>
      <c r="P50" s="4">
        <v>1.46</v>
      </c>
    </row>
    <row r="51" spans="1:16" x14ac:dyDescent="0.25">
      <c r="A51" s="6">
        <v>211.05</v>
      </c>
      <c r="B51" s="26" t="s">
        <v>60</v>
      </c>
      <c r="C51" s="27"/>
      <c r="D51" s="28"/>
      <c r="E51" s="7">
        <v>150</v>
      </c>
      <c r="F51" s="7">
        <v>8.1</v>
      </c>
      <c r="G51" s="7">
        <v>7.2</v>
      </c>
      <c r="H51" s="7">
        <v>48.2</v>
      </c>
      <c r="I51" s="7">
        <v>295</v>
      </c>
      <c r="J51" s="7">
        <v>0.09</v>
      </c>
      <c r="K51" s="7">
        <v>0</v>
      </c>
      <c r="L51" s="7">
        <v>0</v>
      </c>
      <c r="M51" s="7">
        <v>14.03</v>
      </c>
      <c r="N51" s="7">
        <v>0</v>
      </c>
      <c r="O51" s="7">
        <v>11.09</v>
      </c>
      <c r="P51" s="7">
        <v>1.1200000000000001</v>
      </c>
    </row>
    <row r="52" spans="1:16" x14ac:dyDescent="0.25">
      <c r="A52" s="3">
        <v>283</v>
      </c>
      <c r="B52" s="29" t="s">
        <v>36</v>
      </c>
      <c r="C52" s="30"/>
      <c r="D52" s="31"/>
      <c r="E52" s="4">
        <v>200</v>
      </c>
      <c r="F52" s="4">
        <v>0</v>
      </c>
      <c r="G52" s="4">
        <v>0</v>
      </c>
      <c r="H52" s="4">
        <v>9.1</v>
      </c>
      <c r="I52" s="4">
        <v>35</v>
      </c>
      <c r="J52" s="4">
        <v>0</v>
      </c>
      <c r="K52" s="4">
        <v>0</v>
      </c>
      <c r="L52" s="4">
        <v>0</v>
      </c>
      <c r="M52" s="4">
        <v>0.26</v>
      </c>
      <c r="N52" s="4">
        <v>0</v>
      </c>
      <c r="O52" s="4">
        <v>0</v>
      </c>
      <c r="P52" s="4">
        <v>0.03</v>
      </c>
    </row>
    <row r="53" spans="1:16" x14ac:dyDescent="0.25">
      <c r="A53" s="3">
        <v>420.02</v>
      </c>
      <c r="B53" s="29" t="s">
        <v>31</v>
      </c>
      <c r="C53" s="30"/>
      <c r="D53" s="31"/>
      <c r="E53" s="4">
        <v>25</v>
      </c>
      <c r="F53" s="4">
        <v>2</v>
      </c>
      <c r="G53" s="4">
        <v>0</v>
      </c>
      <c r="H53" s="4">
        <v>12</v>
      </c>
      <c r="I53" s="4">
        <v>59</v>
      </c>
      <c r="J53" s="4">
        <v>0.04</v>
      </c>
      <c r="K53" s="4">
        <v>0</v>
      </c>
      <c r="L53" s="4">
        <v>0</v>
      </c>
      <c r="M53" s="4">
        <v>5.75</v>
      </c>
      <c r="N53" s="4">
        <v>21.75</v>
      </c>
      <c r="O53" s="4">
        <v>8.25</v>
      </c>
      <c r="P53" s="4">
        <v>0.5</v>
      </c>
    </row>
    <row r="54" spans="1:16" x14ac:dyDescent="0.25">
      <c r="A54" s="3">
        <v>421.11</v>
      </c>
      <c r="B54" s="29" t="s">
        <v>32</v>
      </c>
      <c r="C54" s="30"/>
      <c r="D54" s="31"/>
      <c r="E54" s="4">
        <v>25</v>
      </c>
      <c r="F54" s="4">
        <v>2</v>
      </c>
      <c r="G54" s="4">
        <v>0</v>
      </c>
      <c r="H54" s="4">
        <v>10</v>
      </c>
      <c r="I54" s="4">
        <v>50</v>
      </c>
      <c r="J54" s="4">
        <v>0.04</v>
      </c>
      <c r="K54" s="4">
        <v>0</v>
      </c>
      <c r="L54" s="4">
        <v>0</v>
      </c>
      <c r="M54" s="4">
        <v>7.25</v>
      </c>
      <c r="N54" s="4">
        <v>32.5</v>
      </c>
      <c r="O54" s="4">
        <v>10.5</v>
      </c>
      <c r="P54" s="4">
        <v>0.9</v>
      </c>
    </row>
    <row r="55" spans="1:16" x14ac:dyDescent="0.25">
      <c r="A55" s="3"/>
      <c r="B55" s="23" t="s">
        <v>33</v>
      </c>
      <c r="C55" s="24"/>
      <c r="D55" s="25"/>
      <c r="E55" s="5"/>
      <c r="F55" s="5">
        <f t="shared" ref="F55:P55" si="3">SUM(F49:F54)</f>
        <v>36.1</v>
      </c>
      <c r="G55" s="5">
        <f t="shared" si="3"/>
        <v>29.45</v>
      </c>
      <c r="H55" s="5">
        <f t="shared" si="3"/>
        <v>96.3</v>
      </c>
      <c r="I55" s="5">
        <f t="shared" si="3"/>
        <v>808</v>
      </c>
      <c r="J55" s="5">
        <f t="shared" si="3"/>
        <v>0.36</v>
      </c>
      <c r="K55" s="5">
        <f t="shared" si="3"/>
        <v>28.42</v>
      </c>
      <c r="L55" s="5">
        <f t="shared" si="3"/>
        <v>9.51</v>
      </c>
      <c r="M55" s="5">
        <f t="shared" si="3"/>
        <v>77.430000000000007</v>
      </c>
      <c r="N55" s="5">
        <f t="shared" si="3"/>
        <v>354.14</v>
      </c>
      <c r="O55" s="5">
        <f t="shared" si="3"/>
        <v>88.02000000000001</v>
      </c>
      <c r="P55" s="5">
        <f t="shared" si="3"/>
        <v>7.16</v>
      </c>
    </row>
    <row r="56" spans="1:16" x14ac:dyDescent="0.25">
      <c r="A56" s="3"/>
      <c r="B56" s="23" t="s">
        <v>34</v>
      </c>
      <c r="C56" s="24"/>
      <c r="D56" s="25"/>
      <c r="E56" s="2"/>
      <c r="F56" s="5">
        <v>64.13</v>
      </c>
      <c r="G56" s="5">
        <v>62.05</v>
      </c>
      <c r="H56" s="5">
        <v>193.08</v>
      </c>
      <c r="I56" s="5">
        <v>1679.5</v>
      </c>
      <c r="J56" s="5">
        <v>0.66300000000000003</v>
      </c>
      <c r="K56" s="5">
        <v>114.15</v>
      </c>
      <c r="L56" s="5">
        <v>120.31</v>
      </c>
      <c r="M56" s="5">
        <v>419.2</v>
      </c>
      <c r="N56" s="5">
        <v>871.8</v>
      </c>
      <c r="O56" s="5">
        <v>198.67</v>
      </c>
      <c r="P56" s="5">
        <v>10.63</v>
      </c>
    </row>
    <row r="57" spans="1:16" x14ac:dyDescent="0.25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9"/>
    </row>
    <row r="58" spans="1:16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2"/>
    </row>
    <row r="59" spans="1:16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9"/>
    </row>
    <row r="60" spans="1:16" x14ac:dyDescent="0.2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4"/>
    </row>
    <row r="61" spans="1:16" x14ac:dyDescent="0.25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4"/>
    </row>
    <row r="62" spans="1:16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4"/>
    </row>
    <row r="63" spans="1:16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4"/>
    </row>
    <row r="64" spans="1:16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4"/>
    </row>
    <row r="65" spans="1:16" ht="30.75" customHeight="1" x14ac:dyDescent="0.25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4"/>
    </row>
    <row r="66" spans="1:16" x14ac:dyDescent="0.25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2"/>
    </row>
    <row r="67" spans="1:16" ht="15" customHeight="1" x14ac:dyDescent="0.25">
      <c r="A67" s="1" t="s">
        <v>41</v>
      </c>
      <c r="B67" s="1"/>
      <c r="C67" s="1"/>
      <c r="D67" s="1"/>
      <c r="E67" s="1" t="s">
        <v>62</v>
      </c>
      <c r="F67" s="1"/>
      <c r="G67" s="1"/>
      <c r="H67" s="1"/>
    </row>
    <row r="68" spans="1:16" x14ac:dyDescent="0.25">
      <c r="A68" s="1" t="s">
        <v>1</v>
      </c>
      <c r="B68" s="1"/>
      <c r="C68" s="1"/>
      <c r="D68" s="1"/>
      <c r="E68" s="1" t="s">
        <v>104</v>
      </c>
      <c r="F68" s="1"/>
      <c r="G68" s="1"/>
      <c r="H68" s="1"/>
    </row>
    <row r="69" spans="1:16" x14ac:dyDescent="0.25">
      <c r="A69" s="2" t="s">
        <v>3</v>
      </c>
      <c r="B69" s="2" t="s">
        <v>4</v>
      </c>
      <c r="C69" s="2"/>
      <c r="D69" s="2"/>
      <c r="E69" s="2" t="s">
        <v>5</v>
      </c>
      <c r="F69" s="2" t="s">
        <v>6</v>
      </c>
      <c r="G69" s="2"/>
      <c r="H69" s="2"/>
      <c r="I69" s="2" t="s">
        <v>7</v>
      </c>
      <c r="J69" s="23" t="s">
        <v>8</v>
      </c>
      <c r="K69" s="24"/>
      <c r="L69" s="25"/>
      <c r="M69" s="23" t="s">
        <v>9</v>
      </c>
      <c r="N69" s="24"/>
      <c r="O69" s="24"/>
      <c r="P69" s="25"/>
    </row>
    <row r="70" spans="1:16" x14ac:dyDescent="0.25">
      <c r="A70" s="2" t="s">
        <v>10</v>
      </c>
      <c r="B70" s="23"/>
      <c r="C70" s="24"/>
      <c r="D70" s="25"/>
      <c r="E70" s="2" t="s">
        <v>11</v>
      </c>
      <c r="F70" s="2" t="s">
        <v>12</v>
      </c>
      <c r="G70" s="2" t="s">
        <v>13</v>
      </c>
      <c r="H70" s="2" t="s">
        <v>14</v>
      </c>
      <c r="I70" s="2" t="s">
        <v>15</v>
      </c>
      <c r="J70" s="2" t="s">
        <v>16</v>
      </c>
      <c r="K70" s="2" t="s">
        <v>17</v>
      </c>
      <c r="L70" s="2" t="s">
        <v>18</v>
      </c>
      <c r="M70" s="2" t="s">
        <v>19</v>
      </c>
      <c r="N70" s="2" t="s">
        <v>20</v>
      </c>
      <c r="O70" s="2" t="s">
        <v>21</v>
      </c>
      <c r="P70" s="2" t="s">
        <v>22</v>
      </c>
    </row>
    <row r="71" spans="1:16" x14ac:dyDescent="0.25">
      <c r="A71" s="2"/>
      <c r="B71" s="23"/>
      <c r="C71" s="24"/>
      <c r="D71" s="25"/>
      <c r="E71" s="2"/>
      <c r="F71" s="2"/>
      <c r="G71" s="2"/>
      <c r="H71" s="2"/>
      <c r="I71" s="2" t="s">
        <v>23</v>
      </c>
      <c r="J71" s="2"/>
      <c r="K71" s="2"/>
      <c r="L71" s="2"/>
      <c r="M71" s="2"/>
      <c r="N71" s="2"/>
      <c r="O71" s="2"/>
      <c r="P71" s="2"/>
    </row>
    <row r="72" spans="1:16" ht="15" customHeight="1" x14ac:dyDescent="0.25">
      <c r="A72" s="3"/>
      <c r="B72" s="23" t="s">
        <v>24</v>
      </c>
      <c r="C72" s="24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5" customHeight="1" x14ac:dyDescent="0.25">
      <c r="A73" s="3">
        <v>445.3</v>
      </c>
      <c r="B73" s="29" t="s">
        <v>65</v>
      </c>
      <c r="C73" s="30"/>
      <c r="D73" s="31"/>
      <c r="E73" s="4" t="s">
        <v>96</v>
      </c>
      <c r="F73" s="4">
        <v>9</v>
      </c>
      <c r="G73" s="4">
        <v>4</v>
      </c>
      <c r="H73" s="4">
        <v>9</v>
      </c>
      <c r="I73" s="4">
        <v>108</v>
      </c>
      <c r="J73" s="4">
        <v>0.05</v>
      </c>
      <c r="K73" s="4">
        <v>0.3</v>
      </c>
      <c r="L73" s="4">
        <v>0</v>
      </c>
      <c r="M73" s="4">
        <v>26.6</v>
      </c>
      <c r="N73" s="4">
        <v>121.66</v>
      </c>
      <c r="O73" s="4">
        <v>17.48</v>
      </c>
      <c r="P73" s="4">
        <v>0.46</v>
      </c>
    </row>
    <row r="74" spans="1:16" ht="15" customHeight="1" x14ac:dyDescent="0.25">
      <c r="A74" s="6">
        <v>211.05</v>
      </c>
      <c r="B74" s="26" t="s">
        <v>60</v>
      </c>
      <c r="C74" s="27"/>
      <c r="D74" s="28"/>
      <c r="E74" s="7" t="s">
        <v>97</v>
      </c>
      <c r="F74" s="7">
        <v>3</v>
      </c>
      <c r="G74" s="7">
        <v>6</v>
      </c>
      <c r="H74" s="7">
        <v>22</v>
      </c>
      <c r="I74" s="7">
        <v>153</v>
      </c>
      <c r="J74" s="7">
        <v>0.17</v>
      </c>
      <c r="K74" s="7">
        <v>26.11</v>
      </c>
      <c r="L74" s="7">
        <v>28.8</v>
      </c>
      <c r="M74" s="7">
        <v>43.14</v>
      </c>
      <c r="N74" s="7">
        <v>98.22</v>
      </c>
      <c r="O74" s="7">
        <v>33.03</v>
      </c>
      <c r="P74" s="7">
        <v>1.2</v>
      </c>
    </row>
    <row r="75" spans="1:16" x14ac:dyDescent="0.25">
      <c r="A75" s="3">
        <v>283</v>
      </c>
      <c r="B75" s="29" t="s">
        <v>36</v>
      </c>
      <c r="C75" s="30"/>
      <c r="D75" s="31"/>
      <c r="E75" s="4">
        <v>200</v>
      </c>
      <c r="F75" s="4">
        <v>0</v>
      </c>
      <c r="G75" s="4">
        <v>0</v>
      </c>
      <c r="H75" s="4">
        <v>9.1</v>
      </c>
      <c r="I75" s="4">
        <v>35</v>
      </c>
      <c r="J75" s="4">
        <v>0</v>
      </c>
      <c r="K75" s="4">
        <v>0</v>
      </c>
      <c r="L75" s="4">
        <v>0</v>
      </c>
      <c r="M75" s="4">
        <v>0.26</v>
      </c>
      <c r="N75" s="4">
        <v>0</v>
      </c>
      <c r="O75" s="4">
        <v>0</v>
      </c>
      <c r="P75" s="4">
        <v>0.03</v>
      </c>
    </row>
    <row r="76" spans="1:16" x14ac:dyDescent="0.25">
      <c r="A76" s="6">
        <v>420.06</v>
      </c>
      <c r="B76" s="26" t="s">
        <v>37</v>
      </c>
      <c r="C76" s="27"/>
      <c r="D76" s="28"/>
      <c r="E76" s="7">
        <v>50</v>
      </c>
      <c r="F76" s="7">
        <v>2.9</v>
      </c>
      <c r="G76" s="7">
        <v>0</v>
      </c>
      <c r="H76" s="7">
        <v>18.899999999999999</v>
      </c>
      <c r="I76" s="7">
        <v>95.6</v>
      </c>
      <c r="J76" s="7">
        <v>0.09</v>
      </c>
      <c r="K76" s="7">
        <v>0</v>
      </c>
      <c r="L76" s="7">
        <v>0</v>
      </c>
      <c r="M76" s="7">
        <v>10.199999999999999</v>
      </c>
      <c r="N76" s="7">
        <v>35.799999999999997</v>
      </c>
      <c r="O76" s="7">
        <v>14.2</v>
      </c>
      <c r="P76" s="7">
        <v>1</v>
      </c>
    </row>
    <row r="77" spans="1:16" x14ac:dyDescent="0.25">
      <c r="A77" s="3"/>
      <c r="B77" s="29" t="s">
        <v>27</v>
      </c>
      <c r="C77" s="30"/>
      <c r="D77" s="3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 x14ac:dyDescent="0.25">
      <c r="A78" s="3"/>
      <c r="B78" s="23" t="s">
        <v>28</v>
      </c>
      <c r="C78" s="24"/>
      <c r="D78" s="25"/>
      <c r="E78" s="5"/>
      <c r="F78" s="5">
        <f t="shared" ref="F78:P78" si="4">SUM(F73:F77)</f>
        <v>15.9</v>
      </c>
      <c r="G78" s="5">
        <f t="shared" si="4"/>
        <v>10</v>
      </c>
      <c r="H78" s="5">
        <f t="shared" si="4"/>
        <v>66</v>
      </c>
      <c r="I78" s="5">
        <f t="shared" si="4"/>
        <v>425.6</v>
      </c>
      <c r="J78" s="5">
        <f t="shared" si="4"/>
        <v>0.36000000000000004</v>
      </c>
      <c r="K78" s="5">
        <f t="shared" si="4"/>
        <v>60.61</v>
      </c>
      <c r="L78" s="5">
        <f t="shared" si="4"/>
        <v>28.8</v>
      </c>
      <c r="M78" s="5">
        <f t="shared" si="4"/>
        <v>111.70000000000002</v>
      </c>
      <c r="N78" s="5">
        <f t="shared" si="4"/>
        <v>270.98</v>
      </c>
      <c r="O78" s="5">
        <f t="shared" si="4"/>
        <v>74.610000000000014</v>
      </c>
      <c r="P78" s="5">
        <f t="shared" si="4"/>
        <v>2.78</v>
      </c>
    </row>
    <row r="79" spans="1:16" x14ac:dyDescent="0.25">
      <c r="A79" s="3"/>
      <c r="B79" s="23" t="s">
        <v>29</v>
      </c>
      <c r="C79" s="24"/>
      <c r="D79" s="2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>
        <v>6.06</v>
      </c>
      <c r="B80" s="29" t="s">
        <v>42</v>
      </c>
      <c r="C80" s="30"/>
      <c r="D80" s="31"/>
      <c r="E80" s="4">
        <v>60</v>
      </c>
      <c r="F80" s="4">
        <v>1</v>
      </c>
      <c r="G80" s="4">
        <v>6</v>
      </c>
      <c r="H80" s="4">
        <v>6</v>
      </c>
      <c r="I80" s="4">
        <v>84</v>
      </c>
      <c r="J80" s="4">
        <v>0.02</v>
      </c>
      <c r="K80" s="4">
        <v>12.78</v>
      </c>
      <c r="L80" s="4"/>
      <c r="M80" s="4">
        <v>17.739999999999998</v>
      </c>
      <c r="N80" s="4">
        <v>17.760000000000002</v>
      </c>
      <c r="O80" s="4">
        <v>10.85</v>
      </c>
      <c r="P80" s="4">
        <v>0.53</v>
      </c>
    </row>
    <row r="81" spans="1:16" x14ac:dyDescent="0.25">
      <c r="A81" s="6">
        <v>450.13</v>
      </c>
      <c r="B81" s="26" t="s">
        <v>70</v>
      </c>
      <c r="C81" s="27"/>
      <c r="D81" s="28"/>
      <c r="E81" s="7">
        <v>200</v>
      </c>
      <c r="F81" s="7">
        <v>13</v>
      </c>
      <c r="G81" s="7">
        <v>9</v>
      </c>
      <c r="H81" s="7">
        <v>9</v>
      </c>
      <c r="I81" s="7">
        <v>171</v>
      </c>
      <c r="J81" s="7">
        <v>0.1</v>
      </c>
      <c r="K81" s="7">
        <v>17.47</v>
      </c>
      <c r="L81" s="7">
        <v>7.62</v>
      </c>
      <c r="M81" s="7">
        <v>30.07</v>
      </c>
      <c r="N81" s="7">
        <v>155.44999999999999</v>
      </c>
      <c r="O81" s="7">
        <v>30.18</v>
      </c>
      <c r="P81" s="7">
        <v>2.4300000000000002</v>
      </c>
    </row>
    <row r="82" spans="1:16" ht="15" customHeight="1" x14ac:dyDescent="0.25">
      <c r="A82" s="6">
        <v>3</v>
      </c>
      <c r="B82" s="26" t="s">
        <v>93</v>
      </c>
      <c r="C82" s="27"/>
      <c r="D82" s="28"/>
      <c r="E82" s="8" t="s">
        <v>101</v>
      </c>
      <c r="F82" s="8">
        <v>16.5</v>
      </c>
      <c r="G82" s="8">
        <v>24.9</v>
      </c>
      <c r="H82" s="8">
        <v>9</v>
      </c>
      <c r="I82" s="8">
        <v>325</v>
      </c>
      <c r="J82" s="8">
        <v>0.1</v>
      </c>
      <c r="K82" s="8">
        <v>18.32</v>
      </c>
      <c r="L82" s="8">
        <v>51.16</v>
      </c>
      <c r="M82" s="8">
        <v>56.6</v>
      </c>
      <c r="N82" s="8">
        <v>197.58</v>
      </c>
      <c r="O82" s="8">
        <v>39</v>
      </c>
      <c r="P82" s="8">
        <v>2.25</v>
      </c>
    </row>
    <row r="83" spans="1:16" x14ac:dyDescent="0.25">
      <c r="A83" s="3">
        <v>610.03</v>
      </c>
      <c r="B83" s="26" t="s">
        <v>56</v>
      </c>
      <c r="C83" s="27"/>
      <c r="D83" s="28"/>
      <c r="E83" s="4">
        <v>150</v>
      </c>
      <c r="F83" s="4">
        <v>7.2</v>
      </c>
      <c r="G83" s="4">
        <v>6</v>
      </c>
      <c r="H83" s="4">
        <v>43.2</v>
      </c>
      <c r="I83" s="4">
        <v>254.4</v>
      </c>
      <c r="J83" s="4">
        <v>0.108</v>
      </c>
      <c r="K83" s="4">
        <v>0</v>
      </c>
      <c r="L83" s="4">
        <v>28.8</v>
      </c>
      <c r="M83" s="4">
        <v>13.38</v>
      </c>
      <c r="N83" s="4">
        <v>55.51</v>
      </c>
      <c r="O83" s="4">
        <v>9.82</v>
      </c>
      <c r="P83" s="4">
        <v>0.99</v>
      </c>
    </row>
    <row r="84" spans="1:16" x14ac:dyDescent="0.25">
      <c r="A84" s="3">
        <v>38</v>
      </c>
      <c r="B84" s="29" t="s">
        <v>43</v>
      </c>
      <c r="C84" s="30"/>
      <c r="D84" s="31"/>
      <c r="E84" s="4">
        <v>200</v>
      </c>
      <c r="F84" s="4">
        <v>0</v>
      </c>
      <c r="G84" s="4">
        <v>0</v>
      </c>
      <c r="H84" s="4">
        <v>16</v>
      </c>
      <c r="I84" s="4">
        <v>69</v>
      </c>
      <c r="J84" s="4">
        <v>0.01</v>
      </c>
      <c r="K84" s="4">
        <v>5</v>
      </c>
      <c r="L84" s="4">
        <v>0</v>
      </c>
      <c r="M84" s="4">
        <v>9.08</v>
      </c>
      <c r="N84" s="4">
        <v>12.43</v>
      </c>
      <c r="O84" s="4">
        <v>4.59</v>
      </c>
      <c r="P84" s="4">
        <v>0.74</v>
      </c>
    </row>
    <row r="85" spans="1:16" x14ac:dyDescent="0.25">
      <c r="A85" s="3">
        <v>420.06</v>
      </c>
      <c r="B85" s="29" t="s">
        <v>31</v>
      </c>
      <c r="C85" s="30"/>
      <c r="D85" s="31"/>
      <c r="E85" s="4">
        <v>25</v>
      </c>
      <c r="F85" s="4">
        <v>2</v>
      </c>
      <c r="G85" s="4">
        <v>0</v>
      </c>
      <c r="H85" s="4">
        <v>12</v>
      </c>
      <c r="I85" s="4">
        <v>59</v>
      </c>
      <c r="J85" s="4">
        <v>0.04</v>
      </c>
      <c r="K85" s="4">
        <v>0</v>
      </c>
      <c r="L85" s="4">
        <v>0</v>
      </c>
      <c r="M85" s="4">
        <v>5.75</v>
      </c>
      <c r="N85" s="4">
        <v>21.75</v>
      </c>
      <c r="O85" s="4">
        <v>8.25</v>
      </c>
      <c r="P85" s="4">
        <v>0.5</v>
      </c>
    </row>
    <row r="86" spans="1:16" x14ac:dyDescent="0.25">
      <c r="A86" s="3">
        <v>421.11</v>
      </c>
      <c r="B86" s="29" t="s">
        <v>32</v>
      </c>
      <c r="C86" s="30"/>
      <c r="D86" s="31"/>
      <c r="E86" s="4">
        <v>25</v>
      </c>
      <c r="F86" s="4">
        <v>2</v>
      </c>
      <c r="G86" s="4">
        <v>0</v>
      </c>
      <c r="H86" s="4">
        <v>10</v>
      </c>
      <c r="I86" s="4">
        <v>50</v>
      </c>
      <c r="J86" s="4">
        <v>0.04</v>
      </c>
      <c r="K86" s="4">
        <v>0</v>
      </c>
      <c r="L86" s="4">
        <v>0</v>
      </c>
      <c r="M86" s="4">
        <v>7.25</v>
      </c>
      <c r="N86" s="4">
        <v>32.5</v>
      </c>
      <c r="O86" s="4">
        <v>10.5</v>
      </c>
      <c r="P86" s="4">
        <v>0.9</v>
      </c>
    </row>
    <row r="87" spans="1:16" x14ac:dyDescent="0.25">
      <c r="A87" s="3"/>
      <c r="B87" s="23" t="s">
        <v>33</v>
      </c>
      <c r="C87" s="24"/>
      <c r="D87" s="25"/>
      <c r="E87" s="5"/>
      <c r="F87" s="5">
        <f t="shared" ref="F87:P87" si="5">SUM(F80:F86)</f>
        <v>41.7</v>
      </c>
      <c r="G87" s="5">
        <f t="shared" si="5"/>
        <v>45.9</v>
      </c>
      <c r="H87" s="5">
        <f t="shared" si="5"/>
        <v>105.2</v>
      </c>
      <c r="I87" s="5">
        <f t="shared" si="5"/>
        <v>1012.4</v>
      </c>
      <c r="J87" s="5">
        <f t="shared" si="5"/>
        <v>0.41799999999999998</v>
      </c>
      <c r="K87" s="5">
        <f t="shared" si="5"/>
        <v>53.57</v>
      </c>
      <c r="L87" s="5">
        <f t="shared" si="5"/>
        <v>87.58</v>
      </c>
      <c r="M87" s="5">
        <f t="shared" si="5"/>
        <v>139.87</v>
      </c>
      <c r="N87" s="5">
        <f t="shared" si="5"/>
        <v>492.97999999999996</v>
      </c>
      <c r="O87" s="5">
        <f t="shared" si="5"/>
        <v>113.19</v>
      </c>
      <c r="P87" s="5">
        <f t="shared" si="5"/>
        <v>8.34</v>
      </c>
    </row>
    <row r="88" spans="1:16" x14ac:dyDescent="0.25">
      <c r="A88" s="3"/>
      <c r="B88" s="23" t="s">
        <v>34</v>
      </c>
      <c r="C88" s="24"/>
      <c r="D88" s="25"/>
      <c r="E88" s="5"/>
      <c r="F88" s="5">
        <v>53.9</v>
      </c>
      <c r="G88" s="5">
        <v>45</v>
      </c>
      <c r="H88" s="5">
        <v>146.9</v>
      </c>
      <c r="I88" s="5">
        <v>1248.5999999999999</v>
      </c>
      <c r="J88" s="5">
        <v>0.81</v>
      </c>
      <c r="K88" s="5">
        <v>119.76</v>
      </c>
      <c r="L88" s="5">
        <v>103.54</v>
      </c>
      <c r="M88" s="5">
        <v>351.07</v>
      </c>
      <c r="N88" s="5">
        <v>823.87</v>
      </c>
      <c r="O88" s="5">
        <v>220.89</v>
      </c>
      <c r="P88" s="5">
        <v>11.03</v>
      </c>
    </row>
    <row r="89" spans="1:16" x14ac:dyDescent="0.25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9"/>
    </row>
    <row r="90" spans="1:16" x14ac:dyDescent="0.25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4"/>
    </row>
    <row r="91" spans="1:16" x14ac:dyDescent="0.25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4"/>
    </row>
    <row r="92" spans="1:16" x14ac:dyDescent="0.25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4"/>
    </row>
    <row r="93" spans="1:16" x14ac:dyDescent="0.25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4"/>
    </row>
    <row r="94" spans="1:16" x14ac:dyDescent="0.25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4"/>
    </row>
    <row r="95" spans="1:16" ht="27" customHeight="1" x14ac:dyDescent="0.25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</row>
    <row r="96" spans="1:16" x14ac:dyDescent="0.25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2"/>
    </row>
    <row r="97" spans="1:16" x14ac:dyDescent="0.25">
      <c r="A97" s="1" t="s">
        <v>44</v>
      </c>
      <c r="B97" s="1"/>
      <c r="C97" s="1"/>
      <c r="D97" s="1"/>
      <c r="E97" s="1" t="s">
        <v>62</v>
      </c>
      <c r="F97" s="1"/>
      <c r="G97" s="1"/>
      <c r="H97" s="1"/>
    </row>
    <row r="98" spans="1:16" x14ac:dyDescent="0.25">
      <c r="A98" s="1" t="s">
        <v>1</v>
      </c>
      <c r="B98" s="1"/>
      <c r="C98" s="1"/>
      <c r="D98" s="1"/>
      <c r="E98" s="1" t="s">
        <v>104</v>
      </c>
      <c r="F98" s="1"/>
      <c r="G98" s="1"/>
      <c r="H98" s="1"/>
    </row>
    <row r="99" spans="1:16" x14ac:dyDescent="0.25">
      <c r="A99" s="2" t="s">
        <v>3</v>
      </c>
      <c r="B99" s="2" t="s">
        <v>4</v>
      </c>
      <c r="C99" s="2"/>
      <c r="D99" s="2"/>
      <c r="E99" s="2" t="s">
        <v>5</v>
      </c>
      <c r="F99" s="2" t="s">
        <v>6</v>
      </c>
      <c r="G99" s="2"/>
      <c r="H99" s="2"/>
      <c r="I99" s="2" t="s">
        <v>7</v>
      </c>
      <c r="J99" s="23" t="s">
        <v>8</v>
      </c>
      <c r="K99" s="24"/>
      <c r="L99" s="25"/>
      <c r="M99" s="23" t="s">
        <v>9</v>
      </c>
      <c r="N99" s="24"/>
      <c r="O99" s="24"/>
      <c r="P99" s="25"/>
    </row>
    <row r="100" spans="1:16" x14ac:dyDescent="0.25">
      <c r="A100" s="2" t="s">
        <v>10</v>
      </c>
      <c r="B100" s="23"/>
      <c r="C100" s="24"/>
      <c r="D100" s="25"/>
      <c r="E100" s="2" t="s">
        <v>11</v>
      </c>
      <c r="F100" s="2" t="s">
        <v>12</v>
      </c>
      <c r="G100" s="2" t="s">
        <v>13</v>
      </c>
      <c r="H100" s="2" t="s">
        <v>14</v>
      </c>
      <c r="I100" s="2" t="s">
        <v>15</v>
      </c>
      <c r="J100" s="2" t="s">
        <v>16</v>
      </c>
      <c r="K100" s="2" t="s">
        <v>17</v>
      </c>
      <c r="L100" s="2" t="s">
        <v>18</v>
      </c>
      <c r="M100" s="2" t="s">
        <v>19</v>
      </c>
      <c r="N100" s="2" t="s">
        <v>20</v>
      </c>
      <c r="O100" s="2" t="s">
        <v>21</v>
      </c>
      <c r="P100" s="2" t="s">
        <v>22</v>
      </c>
    </row>
    <row r="101" spans="1:16" x14ac:dyDescent="0.25">
      <c r="A101" s="2"/>
      <c r="B101" s="23"/>
      <c r="C101" s="24"/>
      <c r="D101" s="25"/>
      <c r="E101" s="2"/>
      <c r="F101" s="2"/>
      <c r="G101" s="2"/>
      <c r="H101" s="2"/>
      <c r="I101" s="2" t="s">
        <v>23</v>
      </c>
      <c r="J101" s="2"/>
      <c r="K101" s="2"/>
      <c r="L101" s="2"/>
      <c r="M101" s="2"/>
      <c r="N101" s="2"/>
      <c r="O101" s="2"/>
      <c r="P101" s="2"/>
    </row>
    <row r="102" spans="1:16" ht="15" customHeight="1" x14ac:dyDescent="0.25">
      <c r="A102" s="3"/>
      <c r="B102" s="23" t="s">
        <v>24</v>
      </c>
      <c r="C102" s="24"/>
      <c r="D102" s="2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5" customHeight="1" x14ac:dyDescent="0.25">
      <c r="A103" s="3">
        <v>401.08</v>
      </c>
      <c r="B103" s="29" t="s">
        <v>66</v>
      </c>
      <c r="C103" s="30"/>
      <c r="D103" s="31"/>
      <c r="E103" s="4">
        <v>10</v>
      </c>
      <c r="F103" s="4">
        <v>4.5</v>
      </c>
      <c r="G103" s="4">
        <v>4.5</v>
      </c>
      <c r="H103" s="4">
        <v>0</v>
      </c>
      <c r="I103" s="4">
        <v>54</v>
      </c>
      <c r="J103" s="4">
        <v>0</v>
      </c>
      <c r="K103" s="4">
        <v>0.105</v>
      </c>
      <c r="L103" s="4">
        <v>31.5</v>
      </c>
      <c r="M103" s="4">
        <v>150</v>
      </c>
      <c r="N103" s="4">
        <v>90</v>
      </c>
      <c r="O103" s="4">
        <v>8.25</v>
      </c>
      <c r="P103" s="4">
        <v>0.105</v>
      </c>
    </row>
    <row r="104" spans="1:16" ht="15" customHeight="1" x14ac:dyDescent="0.25">
      <c r="A104" s="3">
        <v>1</v>
      </c>
      <c r="B104" s="29" t="s">
        <v>98</v>
      </c>
      <c r="C104" s="30"/>
      <c r="D104" s="31"/>
      <c r="E104" s="4" t="s">
        <v>96</v>
      </c>
      <c r="F104" s="4">
        <v>9</v>
      </c>
      <c r="G104" s="4">
        <v>4</v>
      </c>
      <c r="H104" s="4">
        <v>9</v>
      </c>
      <c r="I104" s="4">
        <v>108</v>
      </c>
      <c r="J104" s="4">
        <v>0.05</v>
      </c>
      <c r="K104" s="4">
        <v>0.3</v>
      </c>
      <c r="L104" s="4">
        <v>0</v>
      </c>
      <c r="M104" s="4">
        <v>26.6</v>
      </c>
      <c r="N104" s="4">
        <v>121.66</v>
      </c>
      <c r="O104" s="4">
        <v>17.48</v>
      </c>
      <c r="P104" s="4">
        <v>0.46</v>
      </c>
    </row>
    <row r="105" spans="1:16" ht="15" customHeight="1" x14ac:dyDescent="0.25">
      <c r="A105" s="3">
        <v>138</v>
      </c>
      <c r="B105" s="29" t="s">
        <v>99</v>
      </c>
      <c r="C105" s="30"/>
      <c r="D105" s="31"/>
      <c r="E105" s="4">
        <v>150</v>
      </c>
      <c r="F105" s="4">
        <v>3</v>
      </c>
      <c r="G105" s="4">
        <v>4.9000000000000004</v>
      </c>
      <c r="H105" s="4">
        <v>20</v>
      </c>
      <c r="I105" s="4">
        <v>138.30000000000001</v>
      </c>
      <c r="J105" s="4">
        <v>0.12</v>
      </c>
      <c r="K105" s="4">
        <v>10.38</v>
      </c>
      <c r="L105" s="4">
        <v>28.8</v>
      </c>
      <c r="M105" s="4">
        <v>35.6</v>
      </c>
      <c r="N105" s="4">
        <v>98.22</v>
      </c>
      <c r="O105" s="4">
        <v>33.03</v>
      </c>
      <c r="P105" s="4">
        <v>1.2</v>
      </c>
    </row>
    <row r="106" spans="1:16" x14ac:dyDescent="0.25">
      <c r="A106" s="3">
        <v>283</v>
      </c>
      <c r="B106" s="29" t="s">
        <v>36</v>
      </c>
      <c r="C106" s="30"/>
      <c r="D106" s="31"/>
      <c r="E106" s="4">
        <v>200</v>
      </c>
      <c r="F106" s="4">
        <v>0</v>
      </c>
      <c r="G106" s="4">
        <v>0</v>
      </c>
      <c r="H106" s="4">
        <v>9.1</v>
      </c>
      <c r="I106" s="4">
        <v>35</v>
      </c>
      <c r="J106" s="4">
        <v>0</v>
      </c>
      <c r="K106" s="4">
        <v>0</v>
      </c>
      <c r="L106" s="4">
        <v>0</v>
      </c>
      <c r="M106" s="4">
        <v>0.26</v>
      </c>
      <c r="N106" s="4">
        <v>0</v>
      </c>
      <c r="O106" s="4">
        <v>0</v>
      </c>
      <c r="P106" s="4">
        <v>0.03</v>
      </c>
    </row>
    <row r="107" spans="1:16" x14ac:dyDescent="0.25">
      <c r="A107" s="3">
        <v>420.06</v>
      </c>
      <c r="B107" s="29" t="s">
        <v>26</v>
      </c>
      <c r="C107" s="30"/>
      <c r="D107" s="31"/>
      <c r="E107" s="4">
        <v>50</v>
      </c>
      <c r="F107" s="4">
        <v>2.7</v>
      </c>
      <c r="G107" s="4">
        <v>0</v>
      </c>
      <c r="H107" s="4">
        <v>18.7</v>
      </c>
      <c r="I107" s="4">
        <v>94.7</v>
      </c>
      <c r="J107" s="4">
        <v>7.0000000000000007E-2</v>
      </c>
      <c r="K107" s="4">
        <v>0</v>
      </c>
      <c r="L107" s="4">
        <v>0</v>
      </c>
      <c r="M107" s="4">
        <v>9.1999999999999993</v>
      </c>
      <c r="N107" s="4">
        <v>34.799999999999997</v>
      </c>
      <c r="O107" s="4">
        <v>13.2</v>
      </c>
      <c r="P107" s="4">
        <v>0.8</v>
      </c>
    </row>
    <row r="108" spans="1:16" x14ac:dyDescent="0.25">
      <c r="A108" s="3"/>
      <c r="B108" s="29" t="s">
        <v>27</v>
      </c>
      <c r="C108" s="30"/>
      <c r="D108" s="31"/>
      <c r="E108" s="4">
        <v>200</v>
      </c>
      <c r="F108" s="4">
        <v>1</v>
      </c>
      <c r="G108" s="4">
        <v>0</v>
      </c>
      <c r="H108" s="4">
        <v>7</v>
      </c>
      <c r="I108" s="4">
        <v>34</v>
      </c>
      <c r="J108" s="4">
        <v>0.05</v>
      </c>
      <c r="K108" s="4">
        <v>34.200000000000003</v>
      </c>
      <c r="L108" s="4">
        <v>0</v>
      </c>
      <c r="M108" s="4">
        <v>31.5</v>
      </c>
      <c r="N108" s="4">
        <v>15.3</v>
      </c>
      <c r="O108" s="4">
        <v>9.9</v>
      </c>
      <c r="P108" s="4">
        <v>0.09</v>
      </c>
    </row>
    <row r="109" spans="1:16" x14ac:dyDescent="0.25">
      <c r="A109" s="3"/>
      <c r="B109" s="23" t="s">
        <v>28</v>
      </c>
      <c r="C109" s="24"/>
      <c r="D109" s="25"/>
      <c r="E109" s="5"/>
      <c r="F109" s="5">
        <f t="shared" ref="F109:P109" si="6">SUM(F103:F108)</f>
        <v>20.2</v>
      </c>
      <c r="G109" s="5">
        <f t="shared" si="6"/>
        <v>13.4</v>
      </c>
      <c r="H109" s="5">
        <f t="shared" si="6"/>
        <v>63.8</v>
      </c>
      <c r="I109" s="5">
        <f t="shared" si="6"/>
        <v>464</v>
      </c>
      <c r="J109" s="5">
        <f t="shared" si="6"/>
        <v>0.28999999999999998</v>
      </c>
      <c r="K109" s="5">
        <f t="shared" si="6"/>
        <v>44.984999999999999</v>
      </c>
      <c r="L109" s="5">
        <f t="shared" si="6"/>
        <v>60.3</v>
      </c>
      <c r="M109" s="5">
        <f t="shared" si="6"/>
        <v>253.15999999999997</v>
      </c>
      <c r="N109" s="5">
        <f t="shared" si="6"/>
        <v>359.98</v>
      </c>
      <c r="O109" s="5">
        <f t="shared" si="6"/>
        <v>81.860000000000014</v>
      </c>
      <c r="P109" s="5">
        <f t="shared" si="6"/>
        <v>2.6850000000000001</v>
      </c>
    </row>
    <row r="110" spans="1:16" x14ac:dyDescent="0.25">
      <c r="A110" s="3"/>
      <c r="B110" s="23" t="s">
        <v>29</v>
      </c>
      <c r="C110" s="24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6">
        <v>56.13</v>
      </c>
      <c r="B111" s="26" t="s">
        <v>47</v>
      </c>
      <c r="C111" s="27"/>
      <c r="D111" s="28"/>
      <c r="E111" s="4" t="s">
        <v>94</v>
      </c>
      <c r="F111" s="4">
        <v>14</v>
      </c>
      <c r="G111" s="4">
        <v>9</v>
      </c>
      <c r="H111" s="4">
        <v>14</v>
      </c>
      <c r="I111" s="4">
        <v>196</v>
      </c>
      <c r="J111" s="4">
        <v>0.1</v>
      </c>
      <c r="K111" s="4">
        <v>24.92</v>
      </c>
      <c r="L111" s="4">
        <v>7.63</v>
      </c>
      <c r="M111" s="4">
        <v>46.02</v>
      </c>
      <c r="N111" s="4">
        <v>173.75</v>
      </c>
      <c r="O111" s="4">
        <v>39.96</v>
      </c>
      <c r="P111" s="4">
        <v>3.1</v>
      </c>
    </row>
    <row r="112" spans="1:16" x14ac:dyDescent="0.25">
      <c r="A112" s="6">
        <v>1</v>
      </c>
      <c r="B112" s="26" t="s">
        <v>67</v>
      </c>
      <c r="C112" s="27"/>
      <c r="D112" s="28"/>
      <c r="E112" s="4" t="s">
        <v>96</v>
      </c>
      <c r="F112" s="4">
        <v>16.2</v>
      </c>
      <c r="G112" s="4">
        <v>14.5</v>
      </c>
      <c r="H112" s="4">
        <v>13.9</v>
      </c>
      <c r="I112" s="4">
        <v>252</v>
      </c>
      <c r="J112" s="4">
        <v>7.0000000000000007E-2</v>
      </c>
      <c r="K112" s="4">
        <v>0.28999999999999998</v>
      </c>
      <c r="L112" s="4">
        <v>0</v>
      </c>
      <c r="M112" s="4">
        <v>34.65</v>
      </c>
      <c r="N112" s="4">
        <v>0</v>
      </c>
      <c r="O112" s="4">
        <v>28.56</v>
      </c>
      <c r="P112" s="4">
        <v>1.48</v>
      </c>
    </row>
    <row r="113" spans="1:16" x14ac:dyDescent="0.25">
      <c r="A113" s="3">
        <v>302</v>
      </c>
      <c r="B113" s="29" t="s">
        <v>68</v>
      </c>
      <c r="C113" s="30"/>
      <c r="D113" s="31"/>
      <c r="E113" s="4" t="s">
        <v>97</v>
      </c>
      <c r="F113" s="4">
        <v>11</v>
      </c>
      <c r="G113" s="4">
        <v>14</v>
      </c>
      <c r="H113" s="4">
        <v>17</v>
      </c>
      <c r="I113" s="4">
        <v>236</v>
      </c>
      <c r="J113" s="4">
        <v>0.15</v>
      </c>
      <c r="K113" s="4">
        <v>21.2</v>
      </c>
      <c r="L113" s="4">
        <v>0</v>
      </c>
      <c r="M113" s="4">
        <v>17.3</v>
      </c>
      <c r="N113" s="4">
        <v>152.04</v>
      </c>
      <c r="O113" s="4">
        <v>35</v>
      </c>
      <c r="P113" s="4">
        <v>2.27</v>
      </c>
    </row>
    <row r="114" spans="1:16" x14ac:dyDescent="0.25">
      <c r="A114" s="3">
        <v>38</v>
      </c>
      <c r="B114" s="29" t="s">
        <v>43</v>
      </c>
      <c r="C114" s="30"/>
      <c r="D114" s="31"/>
      <c r="E114" s="4">
        <v>200</v>
      </c>
      <c r="F114" s="4">
        <v>0</v>
      </c>
      <c r="G114" s="4">
        <v>0</v>
      </c>
      <c r="H114" s="4">
        <v>16</v>
      </c>
      <c r="I114" s="4">
        <v>69</v>
      </c>
      <c r="J114" s="4">
        <v>0.01</v>
      </c>
      <c r="K114" s="4">
        <v>5</v>
      </c>
      <c r="L114" s="4">
        <v>0</v>
      </c>
      <c r="M114" s="4">
        <v>9.08</v>
      </c>
      <c r="N114" s="4">
        <v>12.43</v>
      </c>
      <c r="O114" s="4">
        <v>4.59</v>
      </c>
      <c r="P114" s="4">
        <v>0.74</v>
      </c>
    </row>
    <row r="115" spans="1:16" x14ac:dyDescent="0.25">
      <c r="A115" s="3">
        <v>420.06</v>
      </c>
      <c r="B115" s="29" t="s">
        <v>31</v>
      </c>
      <c r="C115" s="30"/>
      <c r="D115" s="31"/>
      <c r="E115" s="4">
        <v>25</v>
      </c>
      <c r="F115" s="4">
        <v>2.5</v>
      </c>
      <c r="G115" s="4">
        <v>0</v>
      </c>
      <c r="H115" s="4">
        <v>13</v>
      </c>
      <c r="I115" s="4">
        <v>59</v>
      </c>
      <c r="J115" s="4">
        <v>0.04</v>
      </c>
      <c r="K115" s="4">
        <v>0</v>
      </c>
      <c r="L115" s="4">
        <v>0</v>
      </c>
      <c r="M115" s="4">
        <v>5.75</v>
      </c>
      <c r="N115" s="4">
        <v>21.75</v>
      </c>
      <c r="O115" s="4">
        <v>8.25</v>
      </c>
      <c r="P115" s="4">
        <v>0.5</v>
      </c>
    </row>
    <row r="116" spans="1:16" x14ac:dyDescent="0.25">
      <c r="A116" s="3">
        <v>421.11</v>
      </c>
      <c r="B116" s="29" t="s">
        <v>32</v>
      </c>
      <c r="C116" s="30"/>
      <c r="D116" s="31"/>
      <c r="E116" s="4">
        <v>25</v>
      </c>
      <c r="F116" s="4">
        <v>2.5</v>
      </c>
      <c r="G116" s="4">
        <v>0</v>
      </c>
      <c r="H116" s="4">
        <v>11</v>
      </c>
      <c r="I116" s="4">
        <v>50</v>
      </c>
      <c r="J116" s="4">
        <v>0.04</v>
      </c>
      <c r="K116" s="4">
        <v>0</v>
      </c>
      <c r="L116" s="4">
        <v>0</v>
      </c>
      <c r="M116" s="4">
        <v>7.25</v>
      </c>
      <c r="N116" s="4">
        <v>32.5</v>
      </c>
      <c r="O116" s="4">
        <v>10.5</v>
      </c>
      <c r="P116" s="4">
        <v>0.9</v>
      </c>
    </row>
    <row r="117" spans="1:16" x14ac:dyDescent="0.25">
      <c r="A117" s="3"/>
      <c r="B117" s="23" t="s">
        <v>33</v>
      </c>
      <c r="C117" s="24"/>
      <c r="D117" s="25"/>
      <c r="E117" s="5"/>
      <c r="F117" s="5">
        <f t="shared" ref="F117:P117" si="7">SUM(F111:F116)</f>
        <v>46.2</v>
      </c>
      <c r="G117" s="5">
        <f t="shared" si="7"/>
        <v>37.5</v>
      </c>
      <c r="H117" s="5">
        <f t="shared" si="7"/>
        <v>84.9</v>
      </c>
      <c r="I117" s="5">
        <f t="shared" si="7"/>
        <v>862</v>
      </c>
      <c r="J117" s="5">
        <f t="shared" si="7"/>
        <v>0.41</v>
      </c>
      <c r="K117" s="5">
        <f t="shared" si="7"/>
        <v>51.41</v>
      </c>
      <c r="L117" s="5">
        <f t="shared" si="7"/>
        <v>7.63</v>
      </c>
      <c r="M117" s="5">
        <f t="shared" si="7"/>
        <v>120.05</v>
      </c>
      <c r="N117" s="5">
        <f t="shared" si="7"/>
        <v>392.46999999999997</v>
      </c>
      <c r="O117" s="5">
        <f t="shared" si="7"/>
        <v>126.86</v>
      </c>
      <c r="P117" s="5">
        <f t="shared" si="7"/>
        <v>8.99</v>
      </c>
    </row>
    <row r="118" spans="1:16" x14ac:dyDescent="0.25">
      <c r="A118" s="3"/>
      <c r="B118" s="23" t="s">
        <v>34</v>
      </c>
      <c r="C118" s="24"/>
      <c r="D118" s="25"/>
      <c r="E118" s="5"/>
      <c r="F118" s="5">
        <v>50.2</v>
      </c>
      <c r="G118" s="5">
        <v>50.5</v>
      </c>
      <c r="H118" s="5">
        <v>188.7</v>
      </c>
      <c r="I118" s="5">
        <v>1414.7</v>
      </c>
      <c r="J118" s="5">
        <v>0.6</v>
      </c>
      <c r="K118" s="5">
        <v>85.26</v>
      </c>
      <c r="L118" s="5">
        <v>77.489999999999995</v>
      </c>
      <c r="M118" s="5">
        <v>441.69</v>
      </c>
      <c r="N118" s="5">
        <v>716.28</v>
      </c>
      <c r="O118" s="5">
        <v>201.03</v>
      </c>
      <c r="P118" s="5">
        <v>9.5950000000000006</v>
      </c>
    </row>
    <row r="119" spans="1:16" x14ac:dyDescent="0.25">
      <c r="A119" s="1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9"/>
    </row>
    <row r="120" spans="1:16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4"/>
    </row>
    <row r="121" spans="1:16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4"/>
    </row>
    <row r="122" spans="1:16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4"/>
    </row>
    <row r="124" spans="1:16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4"/>
    </row>
    <row r="125" spans="1:16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4"/>
    </row>
    <row r="126" spans="1:16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4"/>
    </row>
    <row r="127" spans="1:16" x14ac:dyDescent="0.25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4"/>
    </row>
    <row r="128" spans="1:16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2"/>
    </row>
    <row r="129" spans="1:16" ht="32.25" customHeight="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</row>
    <row r="130" spans="1:16" x14ac:dyDescent="0.25">
      <c r="A130" s="1" t="s">
        <v>48</v>
      </c>
      <c r="B130" s="1"/>
      <c r="C130" s="1"/>
      <c r="D130" s="1"/>
      <c r="E130" s="1" t="s">
        <v>62</v>
      </c>
      <c r="F130" s="1"/>
      <c r="G130" s="1"/>
      <c r="H130" s="1"/>
    </row>
    <row r="131" spans="1:16" x14ac:dyDescent="0.25">
      <c r="A131" s="1" t="s">
        <v>1</v>
      </c>
      <c r="B131" s="1"/>
      <c r="C131" s="1"/>
      <c r="D131" s="1"/>
      <c r="E131" s="1" t="s">
        <v>104</v>
      </c>
      <c r="F131" s="1"/>
      <c r="G131" s="1"/>
      <c r="H131" s="1"/>
    </row>
    <row r="132" spans="1:16" x14ac:dyDescent="0.25">
      <c r="A132" s="2" t="s">
        <v>3</v>
      </c>
      <c r="B132" s="2" t="s">
        <v>4</v>
      </c>
      <c r="C132" s="2"/>
      <c r="D132" s="2"/>
      <c r="E132" s="2" t="s">
        <v>5</v>
      </c>
      <c r="F132" s="2" t="s">
        <v>6</v>
      </c>
      <c r="G132" s="2"/>
      <c r="H132" s="2"/>
      <c r="I132" s="2" t="s">
        <v>7</v>
      </c>
      <c r="J132" s="23" t="s">
        <v>8</v>
      </c>
      <c r="K132" s="24"/>
      <c r="L132" s="25"/>
      <c r="M132" s="23" t="s">
        <v>9</v>
      </c>
      <c r="N132" s="24"/>
      <c r="O132" s="24"/>
      <c r="P132" s="25"/>
    </row>
    <row r="133" spans="1:16" x14ac:dyDescent="0.25">
      <c r="A133" s="2" t="s">
        <v>10</v>
      </c>
      <c r="B133" s="23"/>
      <c r="C133" s="24"/>
      <c r="D133" s="25"/>
      <c r="E133" s="2" t="s">
        <v>11</v>
      </c>
      <c r="F133" s="2" t="s">
        <v>12</v>
      </c>
      <c r="G133" s="2" t="s">
        <v>13</v>
      </c>
      <c r="H133" s="2" t="s">
        <v>14</v>
      </c>
      <c r="I133" s="2" t="s">
        <v>15</v>
      </c>
      <c r="J133" s="2" t="s">
        <v>16</v>
      </c>
      <c r="K133" s="2" t="s">
        <v>17</v>
      </c>
      <c r="L133" s="2" t="s">
        <v>18</v>
      </c>
      <c r="M133" s="2" t="s">
        <v>19</v>
      </c>
      <c r="N133" s="2" t="s">
        <v>20</v>
      </c>
      <c r="O133" s="2" t="s">
        <v>21</v>
      </c>
      <c r="P133" s="2" t="s">
        <v>22</v>
      </c>
    </row>
    <row r="134" spans="1:16" x14ac:dyDescent="0.25">
      <c r="A134" s="2"/>
      <c r="B134" s="23"/>
      <c r="C134" s="24"/>
      <c r="D134" s="25"/>
      <c r="E134" s="2"/>
      <c r="F134" s="2"/>
      <c r="G134" s="2"/>
      <c r="H134" s="2"/>
      <c r="I134" s="2" t="s">
        <v>23</v>
      </c>
      <c r="J134" s="2"/>
      <c r="K134" s="2"/>
      <c r="L134" s="2"/>
      <c r="M134" s="2"/>
      <c r="N134" s="2"/>
      <c r="O134" s="2"/>
      <c r="P134" s="2"/>
    </row>
    <row r="135" spans="1:16" ht="30.75" customHeight="1" x14ac:dyDescent="0.25">
      <c r="A135" s="3"/>
      <c r="B135" s="23" t="s">
        <v>24</v>
      </c>
      <c r="C135" s="24"/>
      <c r="D135" s="2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>
        <v>27.01</v>
      </c>
      <c r="B136" s="29" t="s">
        <v>25</v>
      </c>
      <c r="C136" s="30"/>
      <c r="D136" s="31"/>
      <c r="E136" s="4">
        <v>10</v>
      </c>
      <c r="F136" s="4">
        <v>3.94</v>
      </c>
      <c r="G136" s="4">
        <v>3.99</v>
      </c>
      <c r="H136" s="4">
        <v>6</v>
      </c>
      <c r="I136" s="4">
        <v>52.5</v>
      </c>
      <c r="J136" s="4">
        <v>0.03</v>
      </c>
      <c r="K136" s="4">
        <v>34.65</v>
      </c>
      <c r="L136" s="4">
        <v>0</v>
      </c>
      <c r="M136" s="4">
        <v>39.53</v>
      </c>
      <c r="N136" s="4">
        <v>30.15</v>
      </c>
      <c r="O136" s="4">
        <v>15.12</v>
      </c>
      <c r="P136" s="4">
        <v>0.55000000000000004</v>
      </c>
    </row>
    <row r="137" spans="1:16" x14ac:dyDescent="0.25">
      <c r="A137" s="6">
        <v>181.39</v>
      </c>
      <c r="B137" s="26" t="s">
        <v>75</v>
      </c>
      <c r="C137" s="27"/>
      <c r="D137" s="28"/>
      <c r="E137" s="7" t="s">
        <v>100</v>
      </c>
      <c r="F137" s="7">
        <v>13</v>
      </c>
      <c r="G137" s="7">
        <v>16</v>
      </c>
      <c r="H137" s="7">
        <v>39</v>
      </c>
      <c r="I137" s="7">
        <v>350</v>
      </c>
      <c r="J137" s="7">
        <v>0.08</v>
      </c>
      <c r="K137" s="7">
        <v>1.35</v>
      </c>
      <c r="L137" s="7">
        <v>0</v>
      </c>
      <c r="M137" s="7">
        <v>14.02</v>
      </c>
      <c r="N137" s="7">
        <v>178.97</v>
      </c>
      <c r="O137" s="7">
        <v>41.8</v>
      </c>
      <c r="P137" s="7">
        <v>1.97</v>
      </c>
    </row>
    <row r="138" spans="1:16" x14ac:dyDescent="0.25">
      <c r="A138" s="3">
        <v>300</v>
      </c>
      <c r="B138" s="29" t="s">
        <v>76</v>
      </c>
      <c r="C138" s="30"/>
      <c r="D138" s="31"/>
      <c r="E138" s="4">
        <v>200</v>
      </c>
      <c r="F138" s="4">
        <v>0</v>
      </c>
      <c r="G138" s="4">
        <v>0</v>
      </c>
      <c r="H138" s="4">
        <v>15.8</v>
      </c>
      <c r="I138" s="4">
        <v>60</v>
      </c>
      <c r="J138" s="4">
        <v>0.3</v>
      </c>
      <c r="K138" s="4">
        <v>11.2</v>
      </c>
      <c r="L138" s="4">
        <v>170</v>
      </c>
      <c r="M138" s="4">
        <v>220</v>
      </c>
      <c r="N138" s="4">
        <v>4.2</v>
      </c>
      <c r="O138" s="4">
        <v>12.18</v>
      </c>
      <c r="P138" s="4">
        <v>0.08</v>
      </c>
    </row>
    <row r="139" spans="1:16" x14ac:dyDescent="0.25">
      <c r="A139" s="3">
        <v>420.06</v>
      </c>
      <c r="B139" s="29" t="s">
        <v>26</v>
      </c>
      <c r="C139" s="30"/>
      <c r="D139" s="31"/>
      <c r="E139" s="4">
        <v>45</v>
      </c>
      <c r="F139" s="4">
        <v>2.7</v>
      </c>
      <c r="G139" s="4">
        <v>0</v>
      </c>
      <c r="H139" s="4">
        <v>18.7</v>
      </c>
      <c r="I139" s="4">
        <v>94.7</v>
      </c>
      <c r="J139" s="4">
        <v>7.0000000000000007E-2</v>
      </c>
      <c r="K139" s="4"/>
      <c r="L139" s="4">
        <v>0</v>
      </c>
      <c r="M139" s="4">
        <v>9.1999999999999993</v>
      </c>
      <c r="N139" s="4">
        <v>34.799999999999997</v>
      </c>
      <c r="O139" s="4">
        <v>13.2</v>
      </c>
      <c r="P139" s="4">
        <v>0.8</v>
      </c>
    </row>
    <row r="140" spans="1:16" x14ac:dyDescent="0.25">
      <c r="A140" s="3">
        <v>476.01</v>
      </c>
      <c r="B140" s="29" t="s">
        <v>38</v>
      </c>
      <c r="C140" s="30"/>
      <c r="D140" s="31"/>
      <c r="E140" s="4">
        <v>200</v>
      </c>
      <c r="F140" s="4">
        <v>6.4</v>
      </c>
      <c r="G140" s="4">
        <v>6.4</v>
      </c>
      <c r="H140" s="4">
        <v>9</v>
      </c>
      <c r="I140" s="4">
        <v>124</v>
      </c>
      <c r="J140" s="4">
        <v>0.05</v>
      </c>
      <c r="K140" s="4">
        <v>34.200000000000003</v>
      </c>
      <c r="L140" s="4">
        <v>0</v>
      </c>
      <c r="M140" s="4">
        <v>31.5</v>
      </c>
      <c r="N140" s="4">
        <v>15.3</v>
      </c>
      <c r="O140" s="4">
        <v>9.9</v>
      </c>
      <c r="P140" s="4">
        <v>0.09</v>
      </c>
    </row>
    <row r="141" spans="1:16" x14ac:dyDescent="0.25">
      <c r="A141" s="3"/>
      <c r="B141" s="23" t="s">
        <v>28</v>
      </c>
      <c r="C141" s="24"/>
      <c r="D141" s="25"/>
      <c r="E141" s="5"/>
      <c r="F141" s="5">
        <f t="shared" ref="F141:P141" si="8">SUM(F136:F140)</f>
        <v>26.04</v>
      </c>
      <c r="G141" s="5">
        <f t="shared" si="8"/>
        <v>26.39</v>
      </c>
      <c r="H141" s="5">
        <f t="shared" si="8"/>
        <v>88.5</v>
      </c>
      <c r="I141" s="5">
        <f t="shared" si="8"/>
        <v>681.2</v>
      </c>
      <c r="J141" s="5">
        <f t="shared" si="8"/>
        <v>0.53</v>
      </c>
      <c r="K141" s="5">
        <f t="shared" si="8"/>
        <v>81.400000000000006</v>
      </c>
      <c r="L141" s="5">
        <f t="shared" si="8"/>
        <v>170</v>
      </c>
      <c r="M141" s="5">
        <f t="shared" si="8"/>
        <v>314.25</v>
      </c>
      <c r="N141" s="5">
        <f t="shared" si="8"/>
        <v>263.42</v>
      </c>
      <c r="O141" s="5">
        <f t="shared" si="8"/>
        <v>92.2</v>
      </c>
      <c r="P141" s="5">
        <f t="shared" si="8"/>
        <v>3.49</v>
      </c>
    </row>
    <row r="142" spans="1:16" x14ac:dyDescent="0.25">
      <c r="A142" s="3"/>
      <c r="B142" s="23" t="s">
        <v>29</v>
      </c>
      <c r="C142" s="24"/>
      <c r="D142" s="2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6">
        <v>54.47</v>
      </c>
      <c r="B143" s="26" t="s">
        <v>77</v>
      </c>
      <c r="C143" s="27"/>
      <c r="D143" s="28"/>
      <c r="E143" s="7" t="s">
        <v>94</v>
      </c>
      <c r="F143" s="7">
        <v>16</v>
      </c>
      <c r="G143" s="7">
        <v>10</v>
      </c>
      <c r="H143" s="7">
        <v>12</v>
      </c>
      <c r="I143" s="7">
        <v>200</v>
      </c>
      <c r="J143" s="7">
        <v>0.09</v>
      </c>
      <c r="K143" s="7">
        <v>1.77</v>
      </c>
      <c r="L143" s="7">
        <v>10.15</v>
      </c>
      <c r="M143" s="7">
        <v>22.35</v>
      </c>
      <c r="N143" s="7">
        <v>175.47</v>
      </c>
      <c r="O143" s="7">
        <v>27.27</v>
      </c>
      <c r="P143" s="7">
        <v>2.83</v>
      </c>
    </row>
    <row r="144" spans="1:16" x14ac:dyDescent="0.25">
      <c r="A144" s="6">
        <v>98</v>
      </c>
      <c r="B144" s="26" t="s">
        <v>78</v>
      </c>
      <c r="C144" s="27"/>
      <c r="D144" s="28"/>
      <c r="E144" s="7" t="s">
        <v>96</v>
      </c>
      <c r="F144" s="7">
        <v>16.2</v>
      </c>
      <c r="G144" s="7">
        <v>14.5</v>
      </c>
      <c r="H144" s="7">
        <v>13.9</v>
      </c>
      <c r="I144" s="7">
        <v>252</v>
      </c>
      <c r="J144" s="7">
        <v>7.0000000000000007E-2</v>
      </c>
      <c r="K144" s="7">
        <v>0.28999999999999998</v>
      </c>
      <c r="L144" s="7">
        <v>0.1</v>
      </c>
      <c r="M144" s="7">
        <v>34.65</v>
      </c>
      <c r="N144" s="7">
        <v>1.23</v>
      </c>
      <c r="O144" s="7">
        <v>28.56</v>
      </c>
      <c r="P144" s="7">
        <v>1.48</v>
      </c>
    </row>
    <row r="145" spans="1:16" x14ac:dyDescent="0.25">
      <c r="A145" s="3">
        <v>138.06</v>
      </c>
      <c r="B145" s="29" t="s">
        <v>79</v>
      </c>
      <c r="C145" s="30"/>
      <c r="D145" s="31"/>
      <c r="E145" s="4">
        <v>200</v>
      </c>
      <c r="F145" s="4">
        <v>4.5</v>
      </c>
      <c r="G145" s="4">
        <v>7.2</v>
      </c>
      <c r="H145" s="4">
        <v>29.4</v>
      </c>
      <c r="I145" s="4">
        <v>203</v>
      </c>
      <c r="J145" s="4">
        <v>0.17</v>
      </c>
      <c r="K145" s="4">
        <v>15.22</v>
      </c>
      <c r="L145" s="4">
        <v>6.2</v>
      </c>
      <c r="M145" s="4">
        <v>52.21</v>
      </c>
      <c r="N145" s="4">
        <v>166.16</v>
      </c>
      <c r="O145" s="4">
        <v>41.66</v>
      </c>
      <c r="P145" s="4">
        <v>1.51</v>
      </c>
    </row>
    <row r="146" spans="1:16" x14ac:dyDescent="0.25">
      <c r="A146" s="3">
        <v>283</v>
      </c>
      <c r="B146" s="29" t="s">
        <v>36</v>
      </c>
      <c r="C146" s="30"/>
      <c r="D146" s="31"/>
      <c r="E146" s="4">
        <v>200</v>
      </c>
      <c r="F146" s="4">
        <v>0</v>
      </c>
      <c r="G146" s="4">
        <v>0</v>
      </c>
      <c r="H146" s="4">
        <v>9.1</v>
      </c>
      <c r="I146" s="4">
        <v>35</v>
      </c>
      <c r="J146" s="4">
        <v>0</v>
      </c>
      <c r="K146" s="4">
        <v>0</v>
      </c>
      <c r="L146" s="4">
        <v>0</v>
      </c>
      <c r="M146" s="4">
        <v>0.26</v>
      </c>
      <c r="N146" s="4">
        <v>0</v>
      </c>
      <c r="O146" s="4">
        <v>0</v>
      </c>
      <c r="P146" s="4">
        <v>0.03</v>
      </c>
    </row>
    <row r="147" spans="1:16" x14ac:dyDescent="0.25">
      <c r="A147" s="3">
        <v>420.05</v>
      </c>
      <c r="B147" s="29" t="s">
        <v>31</v>
      </c>
      <c r="C147" s="30"/>
      <c r="D147" s="31"/>
      <c r="E147" s="4">
        <v>25</v>
      </c>
      <c r="F147" s="4">
        <v>2</v>
      </c>
      <c r="G147" s="4">
        <v>0</v>
      </c>
      <c r="H147" s="4">
        <v>12</v>
      </c>
      <c r="I147" s="4">
        <v>59</v>
      </c>
      <c r="J147" s="4">
        <v>0.04</v>
      </c>
      <c r="K147" s="4">
        <v>0</v>
      </c>
      <c r="L147" s="4">
        <v>0</v>
      </c>
      <c r="M147" s="4">
        <v>5.75</v>
      </c>
      <c r="N147" s="4">
        <v>21.75</v>
      </c>
      <c r="O147" s="4">
        <v>8.25</v>
      </c>
      <c r="P147" s="4">
        <v>0.5</v>
      </c>
    </row>
    <row r="148" spans="1:16" x14ac:dyDescent="0.25">
      <c r="A148" s="3">
        <v>421.11</v>
      </c>
      <c r="B148" s="29" t="s">
        <v>32</v>
      </c>
      <c r="C148" s="30"/>
      <c r="D148" s="31"/>
      <c r="E148" s="4">
        <v>25</v>
      </c>
      <c r="F148" s="4">
        <v>2</v>
      </c>
      <c r="G148" s="4">
        <v>0</v>
      </c>
      <c r="H148" s="4">
        <v>10</v>
      </c>
      <c r="I148" s="4">
        <v>50</v>
      </c>
      <c r="J148" s="4">
        <v>0.04</v>
      </c>
      <c r="K148" s="4">
        <v>0</v>
      </c>
      <c r="L148" s="4">
        <v>0</v>
      </c>
      <c r="M148" s="4">
        <v>7.25</v>
      </c>
      <c r="N148" s="4">
        <v>32.5</v>
      </c>
      <c r="O148" s="4">
        <v>10.5</v>
      </c>
      <c r="P148" s="4">
        <v>0.9</v>
      </c>
    </row>
    <row r="149" spans="1:16" x14ac:dyDescent="0.25">
      <c r="A149" s="3"/>
      <c r="B149" s="23" t="s">
        <v>33</v>
      </c>
      <c r="C149" s="24"/>
      <c r="D149" s="25"/>
      <c r="E149" s="5"/>
      <c r="F149" s="5">
        <f t="shared" ref="F149:P149" si="9">SUM(F143:F148)</f>
        <v>40.700000000000003</v>
      </c>
      <c r="G149" s="5">
        <f t="shared" si="9"/>
        <v>31.7</v>
      </c>
      <c r="H149" s="5">
        <f t="shared" si="9"/>
        <v>86.399999999999991</v>
      </c>
      <c r="I149" s="5">
        <f t="shared" si="9"/>
        <v>799</v>
      </c>
      <c r="J149" s="5">
        <f t="shared" si="9"/>
        <v>0.41</v>
      </c>
      <c r="K149" s="5">
        <f t="shared" si="9"/>
        <v>17.28</v>
      </c>
      <c r="L149" s="5">
        <f t="shared" si="9"/>
        <v>16.45</v>
      </c>
      <c r="M149" s="5">
        <f t="shared" si="9"/>
        <v>122.47000000000001</v>
      </c>
      <c r="N149" s="5">
        <f t="shared" si="9"/>
        <v>397.11</v>
      </c>
      <c r="O149" s="5">
        <f t="shared" si="9"/>
        <v>116.24</v>
      </c>
      <c r="P149" s="5">
        <f t="shared" si="9"/>
        <v>7.2500000000000009</v>
      </c>
    </row>
    <row r="150" spans="1:16" x14ac:dyDescent="0.25">
      <c r="A150" s="3"/>
      <c r="B150" s="23" t="s">
        <v>34</v>
      </c>
      <c r="C150" s="24"/>
      <c r="D150" s="25"/>
      <c r="E150" s="5"/>
      <c r="F150" s="5">
        <v>54.7</v>
      </c>
      <c r="G150" s="5">
        <v>44</v>
      </c>
      <c r="H150" s="5">
        <v>173.7</v>
      </c>
      <c r="I150" s="5">
        <v>1320.7</v>
      </c>
      <c r="J150" s="5">
        <v>0.76</v>
      </c>
      <c r="K150" s="5">
        <v>124.81</v>
      </c>
      <c r="L150" s="5">
        <v>26.35</v>
      </c>
      <c r="M150" s="5">
        <v>271.91000000000003</v>
      </c>
      <c r="N150" s="5">
        <v>846.37</v>
      </c>
      <c r="O150" s="5">
        <v>237.56</v>
      </c>
      <c r="P150" s="5">
        <v>11.74</v>
      </c>
    </row>
    <row r="151" spans="1:16" x14ac:dyDescent="0.25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9"/>
    </row>
    <row r="152" spans="1:16" x14ac:dyDescent="0.25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4"/>
    </row>
    <row r="153" spans="1:16" x14ac:dyDescent="0.25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4"/>
    </row>
    <row r="154" spans="1:16" x14ac:dyDescent="0.25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4"/>
    </row>
    <row r="155" spans="1:16" x14ac:dyDescent="0.25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4"/>
    </row>
    <row r="156" spans="1:16" x14ac:dyDescent="0.25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4"/>
    </row>
    <row r="157" spans="1:16" x14ac:dyDescent="0.25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4"/>
    </row>
    <row r="158" spans="1:16" x14ac:dyDescent="0.25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4"/>
    </row>
    <row r="159" spans="1:16" ht="30" customHeight="1" x14ac:dyDescent="0.25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2"/>
    </row>
    <row r="160" spans="1:16" ht="31.5" customHeight="1" x14ac:dyDescent="0.25">
      <c r="A160" s="29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</row>
    <row r="161" spans="1:16" x14ac:dyDescent="0.25">
      <c r="A161" s="1" t="s">
        <v>0</v>
      </c>
      <c r="B161" s="1"/>
      <c r="C161" s="1"/>
      <c r="D161" s="1"/>
      <c r="E161" s="1" t="s">
        <v>62</v>
      </c>
      <c r="F161" s="1"/>
      <c r="G161" s="1"/>
      <c r="H161" s="1"/>
    </row>
    <row r="162" spans="1:16" x14ac:dyDescent="0.25">
      <c r="A162" s="1" t="s">
        <v>50</v>
      </c>
      <c r="B162" s="1"/>
      <c r="C162" s="1"/>
      <c r="D162" s="1"/>
      <c r="E162" s="1" t="s">
        <v>104</v>
      </c>
      <c r="F162" s="1"/>
      <c r="G162" s="1"/>
      <c r="H162" s="1"/>
    </row>
    <row r="163" spans="1:16" x14ac:dyDescent="0.25">
      <c r="A163" s="2" t="s">
        <v>3</v>
      </c>
      <c r="B163" s="2" t="s">
        <v>4</v>
      </c>
      <c r="C163" s="2"/>
      <c r="D163" s="2"/>
      <c r="E163" s="2" t="s">
        <v>5</v>
      </c>
      <c r="F163" s="2" t="s">
        <v>6</v>
      </c>
      <c r="G163" s="2"/>
      <c r="H163" s="2"/>
      <c r="I163" s="2" t="s">
        <v>7</v>
      </c>
      <c r="J163" s="23" t="s">
        <v>8</v>
      </c>
      <c r="K163" s="24"/>
      <c r="L163" s="25"/>
      <c r="M163" s="23" t="s">
        <v>9</v>
      </c>
      <c r="N163" s="24"/>
      <c r="O163" s="24"/>
      <c r="P163" s="25"/>
    </row>
    <row r="164" spans="1:16" x14ac:dyDescent="0.25">
      <c r="A164" s="2" t="s">
        <v>10</v>
      </c>
      <c r="B164" s="23"/>
      <c r="C164" s="24"/>
      <c r="D164" s="25"/>
      <c r="E164" s="2" t="s">
        <v>11</v>
      </c>
      <c r="F164" s="2" t="s">
        <v>12</v>
      </c>
      <c r="G164" s="2" t="s">
        <v>13</v>
      </c>
      <c r="H164" s="2" t="s">
        <v>14</v>
      </c>
      <c r="I164" s="2" t="s">
        <v>15</v>
      </c>
      <c r="J164" s="2" t="s">
        <v>16</v>
      </c>
      <c r="K164" s="2" t="s">
        <v>17</v>
      </c>
      <c r="L164" s="2" t="s">
        <v>18</v>
      </c>
      <c r="M164" s="2" t="s">
        <v>19</v>
      </c>
      <c r="N164" s="2" t="s">
        <v>20</v>
      </c>
      <c r="O164" s="2" t="s">
        <v>21</v>
      </c>
      <c r="P164" s="2" t="s">
        <v>22</v>
      </c>
    </row>
    <row r="165" spans="1:16" x14ac:dyDescent="0.25">
      <c r="A165" s="2"/>
      <c r="B165" s="23"/>
      <c r="C165" s="24"/>
      <c r="D165" s="25"/>
      <c r="E165" s="2"/>
      <c r="F165" s="2"/>
      <c r="G165" s="2"/>
      <c r="H165" s="2"/>
      <c r="I165" s="2" t="s">
        <v>23</v>
      </c>
      <c r="J165" s="2"/>
      <c r="K165" s="2"/>
      <c r="L165" s="2"/>
      <c r="M165" s="2"/>
      <c r="N165" s="2"/>
      <c r="O165" s="2"/>
      <c r="P165" s="2"/>
    </row>
    <row r="166" spans="1:16" x14ac:dyDescent="0.25">
      <c r="A166" s="3"/>
      <c r="B166" s="23" t="s">
        <v>24</v>
      </c>
      <c r="C166" s="24"/>
      <c r="D166" s="2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5" customHeight="1" x14ac:dyDescent="0.25">
      <c r="A167" s="3">
        <v>401.08</v>
      </c>
      <c r="B167" s="29" t="s">
        <v>66</v>
      </c>
      <c r="C167" s="30"/>
      <c r="D167" s="31"/>
      <c r="E167" s="4">
        <v>8</v>
      </c>
      <c r="F167" s="4">
        <v>0.08</v>
      </c>
      <c r="G167" s="4">
        <v>6.8</v>
      </c>
      <c r="H167" s="4">
        <v>0.15</v>
      </c>
      <c r="I167" s="4">
        <v>55.9</v>
      </c>
      <c r="J167" s="4">
        <v>0</v>
      </c>
      <c r="K167" s="4">
        <v>0.105</v>
      </c>
      <c r="L167" s="4">
        <v>31.5</v>
      </c>
      <c r="M167" s="4">
        <v>150</v>
      </c>
      <c r="N167" s="4">
        <v>90</v>
      </c>
      <c r="O167" s="4">
        <v>8.25</v>
      </c>
      <c r="P167" s="4">
        <v>0.105</v>
      </c>
    </row>
    <row r="168" spans="1:16" ht="29.25" customHeight="1" x14ac:dyDescent="0.25">
      <c r="A168" s="6">
        <v>211.56</v>
      </c>
      <c r="B168" s="26" t="s">
        <v>71</v>
      </c>
      <c r="C168" s="27"/>
      <c r="D168" s="28"/>
      <c r="E168" s="7">
        <v>160</v>
      </c>
      <c r="F168" s="7">
        <v>14.9</v>
      </c>
      <c r="G168" s="7">
        <v>16.8</v>
      </c>
      <c r="H168" s="7">
        <v>43</v>
      </c>
      <c r="I168" s="7">
        <v>388</v>
      </c>
      <c r="J168" s="7">
        <v>0.09</v>
      </c>
      <c r="K168" s="7">
        <v>0.2</v>
      </c>
      <c r="L168" s="7">
        <v>28.8</v>
      </c>
      <c r="M168" s="7">
        <v>306.91000000000003</v>
      </c>
      <c r="N168" s="7">
        <v>55.51</v>
      </c>
      <c r="O168" s="7">
        <v>26.05</v>
      </c>
      <c r="P168" s="7">
        <v>1.21</v>
      </c>
    </row>
    <row r="169" spans="1:16" x14ac:dyDescent="0.25">
      <c r="A169" s="3">
        <v>289</v>
      </c>
      <c r="B169" s="29" t="s">
        <v>72</v>
      </c>
      <c r="C169" s="30"/>
      <c r="D169" s="31"/>
      <c r="E169" s="4">
        <v>200</v>
      </c>
      <c r="F169" s="4">
        <v>3.6</v>
      </c>
      <c r="G169" s="4">
        <v>3.3</v>
      </c>
      <c r="H169" s="4">
        <v>13.7</v>
      </c>
      <c r="I169" s="4">
        <v>98</v>
      </c>
      <c r="J169" s="4">
        <v>0.03</v>
      </c>
      <c r="K169" s="4">
        <v>0.52</v>
      </c>
      <c r="L169" s="4">
        <v>0</v>
      </c>
      <c r="M169" s="4">
        <v>110.37</v>
      </c>
      <c r="N169" s="4">
        <v>0</v>
      </c>
      <c r="O169" s="4">
        <v>26.97</v>
      </c>
      <c r="P169" s="4">
        <v>0.88</v>
      </c>
    </row>
    <row r="170" spans="1:16" x14ac:dyDescent="0.25">
      <c r="A170" s="3">
        <v>420.02</v>
      </c>
      <c r="B170" s="29" t="s">
        <v>26</v>
      </c>
      <c r="C170" s="30"/>
      <c r="D170" s="31"/>
      <c r="E170" s="4">
        <v>50</v>
      </c>
      <c r="F170" s="4">
        <v>4</v>
      </c>
      <c r="G170" s="4">
        <v>0.5</v>
      </c>
      <c r="H170" s="4">
        <v>27.5</v>
      </c>
      <c r="I170" s="4">
        <v>130</v>
      </c>
      <c r="J170" s="4">
        <v>7.0000000000000007E-2</v>
      </c>
      <c r="K170" s="4">
        <v>0</v>
      </c>
      <c r="L170" s="4">
        <v>0</v>
      </c>
      <c r="M170" s="4">
        <v>9.1999999999999993</v>
      </c>
      <c r="N170" s="4">
        <v>34.799999999999997</v>
      </c>
      <c r="O170" s="4">
        <v>13.2</v>
      </c>
      <c r="P170" s="4">
        <v>0.8</v>
      </c>
    </row>
    <row r="171" spans="1:16" x14ac:dyDescent="0.25">
      <c r="A171" s="3">
        <v>38</v>
      </c>
      <c r="B171" s="29" t="s">
        <v>27</v>
      </c>
      <c r="C171" s="30"/>
      <c r="D171" s="31"/>
      <c r="E171" s="4">
        <v>200</v>
      </c>
      <c r="F171" s="4">
        <v>1</v>
      </c>
      <c r="G171" s="4">
        <v>0</v>
      </c>
      <c r="H171" s="4">
        <v>7</v>
      </c>
      <c r="I171" s="4">
        <v>34</v>
      </c>
      <c r="J171" s="4">
        <v>0.05</v>
      </c>
      <c r="K171" s="4">
        <v>34.200000000000003</v>
      </c>
      <c r="L171" s="4">
        <v>0</v>
      </c>
      <c r="M171" s="4">
        <v>31.5</v>
      </c>
      <c r="N171" s="4">
        <v>15.3</v>
      </c>
      <c r="O171" s="4">
        <v>9.9</v>
      </c>
      <c r="P171" s="4">
        <v>0.09</v>
      </c>
    </row>
    <row r="172" spans="1:16" x14ac:dyDescent="0.25">
      <c r="A172" s="3"/>
      <c r="B172" s="23" t="s">
        <v>28</v>
      </c>
      <c r="C172" s="24"/>
      <c r="D172" s="25"/>
      <c r="E172" s="5"/>
      <c r="F172" s="5">
        <f t="shared" ref="F172:P172" si="10">SUM(F167:F171)</f>
        <v>23.580000000000002</v>
      </c>
      <c r="G172" s="5">
        <f t="shared" si="10"/>
        <v>27.400000000000002</v>
      </c>
      <c r="H172" s="5">
        <f t="shared" si="10"/>
        <v>91.35</v>
      </c>
      <c r="I172" s="5">
        <f t="shared" si="10"/>
        <v>705.9</v>
      </c>
      <c r="J172" s="5">
        <f t="shared" si="10"/>
        <v>0.24</v>
      </c>
      <c r="K172" s="5">
        <f t="shared" si="10"/>
        <v>35.025000000000006</v>
      </c>
      <c r="L172" s="5">
        <f t="shared" si="10"/>
        <v>60.3</v>
      </c>
      <c r="M172" s="5">
        <f t="shared" si="10"/>
        <v>607.98</v>
      </c>
      <c r="N172" s="5">
        <f t="shared" si="10"/>
        <v>195.61</v>
      </c>
      <c r="O172" s="5">
        <f t="shared" si="10"/>
        <v>84.37</v>
      </c>
      <c r="P172" s="5">
        <f t="shared" si="10"/>
        <v>3.085</v>
      </c>
    </row>
    <row r="173" spans="1:16" x14ac:dyDescent="0.25">
      <c r="A173" s="3"/>
      <c r="B173" s="23" t="s">
        <v>29</v>
      </c>
      <c r="C173" s="24"/>
      <c r="D173" s="2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x14ac:dyDescent="0.25">
      <c r="A174" s="6">
        <v>56.21</v>
      </c>
      <c r="B174" s="26" t="s">
        <v>73</v>
      </c>
      <c r="C174" s="27"/>
      <c r="D174" s="28"/>
      <c r="E174" s="7">
        <v>200</v>
      </c>
      <c r="F174" s="7">
        <v>2.14</v>
      </c>
      <c r="G174" s="7">
        <v>5.76</v>
      </c>
      <c r="H174" s="7">
        <v>11.48</v>
      </c>
      <c r="I174" s="7">
        <v>107.06</v>
      </c>
      <c r="J174" s="7">
        <v>0.22</v>
      </c>
      <c r="K174" s="7">
        <v>9.74</v>
      </c>
      <c r="L174" s="7">
        <v>0.11</v>
      </c>
      <c r="M174" s="7">
        <v>35.39</v>
      </c>
      <c r="N174" s="7">
        <v>190.3</v>
      </c>
      <c r="O174" s="7">
        <v>43.15</v>
      </c>
      <c r="P174" s="7">
        <v>3.26</v>
      </c>
    </row>
    <row r="175" spans="1:16" x14ac:dyDescent="0.25">
      <c r="A175" s="6">
        <v>3</v>
      </c>
      <c r="B175" s="26" t="s">
        <v>93</v>
      </c>
      <c r="C175" s="27"/>
      <c r="D175" s="28"/>
      <c r="E175" s="8" t="s">
        <v>101</v>
      </c>
      <c r="F175" s="8">
        <v>16.5</v>
      </c>
      <c r="G175" s="8">
        <v>24.9</v>
      </c>
      <c r="H175" s="8">
        <v>9</v>
      </c>
      <c r="I175" s="8">
        <v>325</v>
      </c>
      <c r="J175" s="8">
        <v>0.1</v>
      </c>
      <c r="K175" s="8">
        <v>18.32</v>
      </c>
      <c r="L175" s="8">
        <v>51.16</v>
      </c>
      <c r="M175" s="8">
        <v>56.6</v>
      </c>
      <c r="N175" s="8">
        <v>197.58</v>
      </c>
      <c r="O175" s="8">
        <v>39</v>
      </c>
      <c r="P175" s="8">
        <v>2.25</v>
      </c>
    </row>
    <row r="176" spans="1:16" x14ac:dyDescent="0.25">
      <c r="A176" s="6">
        <v>610.03</v>
      </c>
      <c r="B176" s="26" t="s">
        <v>56</v>
      </c>
      <c r="C176" s="27"/>
      <c r="D176" s="28"/>
      <c r="E176" s="7">
        <v>150</v>
      </c>
      <c r="F176" s="7">
        <v>7.2</v>
      </c>
      <c r="G176" s="7">
        <v>6</v>
      </c>
      <c r="H176" s="7">
        <v>43.2</v>
      </c>
      <c r="I176" s="7">
        <v>254.4</v>
      </c>
      <c r="J176" s="7">
        <v>0.108</v>
      </c>
      <c r="K176" s="7">
        <v>0</v>
      </c>
      <c r="L176" s="7">
        <v>28.8</v>
      </c>
      <c r="M176" s="7">
        <v>13.38</v>
      </c>
      <c r="N176" s="7">
        <v>55.51</v>
      </c>
      <c r="O176" s="7">
        <v>9.82</v>
      </c>
      <c r="P176" s="7">
        <v>0.99</v>
      </c>
    </row>
    <row r="177" spans="1:16" x14ac:dyDescent="0.25">
      <c r="A177" s="3">
        <v>283</v>
      </c>
      <c r="B177" s="29" t="s">
        <v>36</v>
      </c>
      <c r="C177" s="30"/>
      <c r="D177" s="31"/>
      <c r="E177" s="4">
        <v>200</v>
      </c>
      <c r="F177" s="4">
        <v>0</v>
      </c>
      <c r="G177" s="4">
        <v>0</v>
      </c>
      <c r="H177" s="4">
        <v>9.1</v>
      </c>
      <c r="I177" s="4">
        <v>35</v>
      </c>
      <c r="J177" s="4">
        <v>0</v>
      </c>
      <c r="K177" s="4">
        <v>0</v>
      </c>
      <c r="L177" s="4">
        <v>0</v>
      </c>
      <c r="M177" s="4">
        <v>0.26</v>
      </c>
      <c r="N177" s="4">
        <v>0</v>
      </c>
      <c r="O177" s="4">
        <v>0</v>
      </c>
      <c r="P177" s="4">
        <v>0.03</v>
      </c>
    </row>
    <row r="178" spans="1:16" x14ac:dyDescent="0.25">
      <c r="A178" s="3">
        <v>420.02</v>
      </c>
      <c r="B178" s="29" t="s">
        <v>31</v>
      </c>
      <c r="C178" s="30"/>
      <c r="D178" s="31"/>
      <c r="E178" s="4">
        <v>40</v>
      </c>
      <c r="F178" s="4">
        <v>2</v>
      </c>
      <c r="G178" s="4">
        <v>0</v>
      </c>
      <c r="H178" s="4">
        <v>12</v>
      </c>
      <c r="I178" s="4">
        <v>59</v>
      </c>
      <c r="J178" s="4">
        <v>0.04</v>
      </c>
      <c r="K178" s="4">
        <v>0</v>
      </c>
      <c r="L178" s="4">
        <v>0</v>
      </c>
      <c r="M178" s="4">
        <v>5.75</v>
      </c>
      <c r="N178" s="4">
        <v>21.75</v>
      </c>
      <c r="O178" s="4">
        <v>8.25</v>
      </c>
      <c r="P178" s="4">
        <v>0.5</v>
      </c>
    </row>
    <row r="179" spans="1:16" x14ac:dyDescent="0.25">
      <c r="A179" s="3">
        <v>421.11</v>
      </c>
      <c r="B179" s="29" t="s">
        <v>32</v>
      </c>
      <c r="C179" s="30"/>
      <c r="D179" s="31"/>
      <c r="E179" s="4">
        <v>40</v>
      </c>
      <c r="F179" s="4">
        <v>2</v>
      </c>
      <c r="G179" s="4">
        <v>0</v>
      </c>
      <c r="H179" s="4">
        <v>10</v>
      </c>
      <c r="I179" s="4">
        <v>50</v>
      </c>
      <c r="J179" s="4">
        <v>0.04</v>
      </c>
      <c r="K179" s="4">
        <v>0</v>
      </c>
      <c r="L179" s="4">
        <v>0</v>
      </c>
      <c r="M179" s="4">
        <v>7.25</v>
      </c>
      <c r="N179" s="4">
        <v>32.5</v>
      </c>
      <c r="O179" s="4">
        <v>10.5</v>
      </c>
      <c r="P179" s="4">
        <v>0.9</v>
      </c>
    </row>
    <row r="180" spans="1:16" x14ac:dyDescent="0.25">
      <c r="A180" s="3"/>
      <c r="B180" s="23" t="s">
        <v>33</v>
      </c>
      <c r="C180" s="24"/>
      <c r="D180" s="25"/>
      <c r="E180" s="5"/>
      <c r="F180" s="5">
        <f t="shared" ref="F180:P180" si="11">SUM(F174:F179)</f>
        <v>29.84</v>
      </c>
      <c r="G180" s="5">
        <f t="shared" si="11"/>
        <v>36.659999999999997</v>
      </c>
      <c r="H180" s="5">
        <f t="shared" si="11"/>
        <v>94.78</v>
      </c>
      <c r="I180" s="5">
        <f t="shared" si="11"/>
        <v>830.46</v>
      </c>
      <c r="J180" s="5">
        <f t="shared" si="11"/>
        <v>0.50800000000000001</v>
      </c>
      <c r="K180" s="5">
        <f t="shared" si="11"/>
        <v>28.060000000000002</v>
      </c>
      <c r="L180" s="5">
        <f t="shared" si="11"/>
        <v>80.069999999999993</v>
      </c>
      <c r="M180" s="5">
        <f t="shared" si="11"/>
        <v>118.63000000000001</v>
      </c>
      <c r="N180" s="5">
        <f t="shared" si="11"/>
        <v>497.64</v>
      </c>
      <c r="O180" s="5">
        <f t="shared" si="11"/>
        <v>110.72</v>
      </c>
      <c r="P180" s="5">
        <f t="shared" si="11"/>
        <v>7.9300000000000006</v>
      </c>
    </row>
    <row r="181" spans="1:16" x14ac:dyDescent="0.25">
      <c r="A181" s="3"/>
      <c r="B181" s="11" t="s">
        <v>34</v>
      </c>
      <c r="C181" s="12"/>
      <c r="D181" s="13"/>
      <c r="E181" s="5"/>
      <c r="F181" s="5">
        <v>68.930000000000007</v>
      </c>
      <c r="G181" s="5">
        <v>52.8</v>
      </c>
      <c r="H181" s="5">
        <v>191.48</v>
      </c>
      <c r="I181" s="5">
        <v>1605.21</v>
      </c>
      <c r="J181" s="5">
        <v>0.95799999999999996</v>
      </c>
      <c r="K181" s="5">
        <v>67.28</v>
      </c>
      <c r="L181" s="5">
        <v>146.16</v>
      </c>
      <c r="M181" s="5">
        <v>410.43</v>
      </c>
      <c r="N181" s="5">
        <v>977.97</v>
      </c>
      <c r="O181" s="5">
        <v>304.51</v>
      </c>
      <c r="P181" s="5">
        <v>15.164999999999999</v>
      </c>
    </row>
    <row r="182" spans="1:16" x14ac:dyDescent="0.25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9"/>
    </row>
    <row r="183" spans="1:16" x14ac:dyDescent="0.25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4"/>
    </row>
    <row r="184" spans="1:16" x14ac:dyDescent="0.25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4"/>
    </row>
    <row r="185" spans="1:16" x14ac:dyDescent="0.25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4"/>
    </row>
    <row r="186" spans="1:16" x14ac:dyDescent="0.25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4"/>
    </row>
    <row r="187" spans="1:16" x14ac:dyDescent="0.25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4"/>
    </row>
    <row r="188" spans="1:16" x14ac:dyDescent="0.25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4"/>
    </row>
    <row r="189" spans="1:16" x14ac:dyDescent="0.25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4"/>
    </row>
    <row r="190" spans="1:16" x14ac:dyDescent="0.25">
      <c r="A190" s="2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2"/>
    </row>
    <row r="191" spans="1:16" x14ac:dyDescent="0.25">
      <c r="A191" s="1" t="s">
        <v>35</v>
      </c>
      <c r="B191" s="1"/>
      <c r="C191" s="1"/>
      <c r="D191" s="1"/>
      <c r="E191" s="1" t="s">
        <v>62</v>
      </c>
      <c r="F191" s="1"/>
      <c r="G191" s="1"/>
      <c r="H191" s="1"/>
    </row>
    <row r="192" spans="1:16" x14ac:dyDescent="0.25">
      <c r="A192" s="1" t="s">
        <v>50</v>
      </c>
      <c r="B192" s="1"/>
      <c r="C192" s="1"/>
      <c r="D192" s="1"/>
      <c r="E192" s="1" t="s">
        <v>104</v>
      </c>
      <c r="F192" s="1"/>
      <c r="G192" s="1"/>
      <c r="H192" s="1"/>
    </row>
    <row r="193" spans="1:16" x14ac:dyDescent="0.25">
      <c r="A193" s="2" t="s">
        <v>3</v>
      </c>
      <c r="B193" s="2" t="s">
        <v>4</v>
      </c>
      <c r="C193" s="2"/>
      <c r="D193" s="2"/>
      <c r="E193" s="2" t="s">
        <v>5</v>
      </c>
      <c r="F193" s="2" t="s">
        <v>6</v>
      </c>
      <c r="G193" s="2"/>
      <c r="H193" s="2"/>
      <c r="I193" s="2" t="s">
        <v>7</v>
      </c>
      <c r="J193" s="23" t="s">
        <v>8</v>
      </c>
      <c r="K193" s="24"/>
      <c r="L193" s="25"/>
      <c r="M193" s="23" t="s">
        <v>9</v>
      </c>
      <c r="N193" s="24"/>
      <c r="O193" s="24"/>
      <c r="P193" s="25"/>
    </row>
    <row r="194" spans="1:16" ht="15" customHeight="1" x14ac:dyDescent="0.25">
      <c r="A194" s="2" t="s">
        <v>10</v>
      </c>
      <c r="B194" s="23"/>
      <c r="C194" s="24"/>
      <c r="D194" s="25"/>
      <c r="E194" s="2" t="s">
        <v>11</v>
      </c>
      <c r="F194" s="2" t="s">
        <v>12</v>
      </c>
      <c r="G194" s="2" t="s">
        <v>13</v>
      </c>
      <c r="H194" s="2" t="s">
        <v>14</v>
      </c>
      <c r="I194" s="2" t="s">
        <v>15</v>
      </c>
      <c r="J194" s="2" t="s">
        <v>16</v>
      </c>
      <c r="K194" s="2" t="s">
        <v>17</v>
      </c>
      <c r="L194" s="2" t="s">
        <v>18</v>
      </c>
      <c r="M194" s="2" t="s">
        <v>19</v>
      </c>
      <c r="N194" s="2" t="s">
        <v>20</v>
      </c>
      <c r="O194" s="2" t="s">
        <v>21</v>
      </c>
      <c r="P194" s="2" t="s">
        <v>22</v>
      </c>
    </row>
    <row r="195" spans="1:16" x14ac:dyDescent="0.25">
      <c r="A195" s="2"/>
      <c r="B195" s="23"/>
      <c r="C195" s="24"/>
      <c r="D195" s="25"/>
      <c r="E195" s="2"/>
      <c r="F195" s="2"/>
      <c r="G195" s="2"/>
      <c r="H195" s="2"/>
      <c r="I195" s="2" t="s">
        <v>23</v>
      </c>
      <c r="J195" s="2"/>
      <c r="K195" s="2"/>
      <c r="L195" s="2"/>
      <c r="M195" s="2"/>
      <c r="N195" s="2"/>
      <c r="O195" s="2"/>
      <c r="P195" s="2"/>
    </row>
    <row r="196" spans="1:16" x14ac:dyDescent="0.25">
      <c r="A196" s="3"/>
      <c r="B196" s="11" t="s">
        <v>24</v>
      </c>
      <c r="C196" s="15"/>
      <c r="D196" s="1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15" customHeight="1" x14ac:dyDescent="0.25">
      <c r="A197" s="3">
        <v>2</v>
      </c>
      <c r="B197" s="29" t="s">
        <v>91</v>
      </c>
      <c r="C197" s="30"/>
      <c r="D197" s="31"/>
      <c r="E197" s="4" t="s">
        <v>96</v>
      </c>
      <c r="F197" s="4">
        <v>13</v>
      </c>
      <c r="G197" s="4">
        <v>16</v>
      </c>
      <c r="H197" s="4">
        <v>39</v>
      </c>
      <c r="I197" s="4">
        <v>350</v>
      </c>
      <c r="J197" s="4">
        <v>0.08</v>
      </c>
      <c r="K197" s="4">
        <v>1.35</v>
      </c>
      <c r="L197" s="4">
        <v>0</v>
      </c>
      <c r="M197" s="4">
        <v>14.02</v>
      </c>
      <c r="N197" s="4">
        <v>178.97</v>
      </c>
      <c r="O197" s="4">
        <v>41.8</v>
      </c>
      <c r="P197" s="4">
        <v>1.97</v>
      </c>
    </row>
    <row r="198" spans="1:16" x14ac:dyDescent="0.25">
      <c r="A198" s="6">
        <v>175.11</v>
      </c>
      <c r="B198" s="26" t="s">
        <v>68</v>
      </c>
      <c r="C198" s="27"/>
      <c r="D198" s="28"/>
      <c r="E198" s="7">
        <v>180</v>
      </c>
      <c r="F198" s="7">
        <v>3</v>
      </c>
      <c r="G198" s="7">
        <v>6</v>
      </c>
      <c r="H198" s="7">
        <v>22</v>
      </c>
      <c r="I198" s="7">
        <v>153</v>
      </c>
      <c r="J198" s="7">
        <v>0.17</v>
      </c>
      <c r="K198" s="7">
        <v>26.11</v>
      </c>
      <c r="L198" s="7">
        <v>28.8</v>
      </c>
      <c r="M198" s="7">
        <v>43.14</v>
      </c>
      <c r="N198" s="7">
        <v>98.22</v>
      </c>
      <c r="O198" s="7">
        <v>33.03</v>
      </c>
      <c r="P198" s="7">
        <v>1.2</v>
      </c>
    </row>
    <row r="199" spans="1:16" ht="15" customHeight="1" x14ac:dyDescent="0.25">
      <c r="A199" s="3">
        <v>283</v>
      </c>
      <c r="B199" s="29" t="s">
        <v>36</v>
      </c>
      <c r="C199" s="30"/>
      <c r="D199" s="31"/>
      <c r="E199" s="4">
        <v>200</v>
      </c>
      <c r="F199" s="4">
        <v>0</v>
      </c>
      <c r="G199" s="4">
        <v>0</v>
      </c>
      <c r="H199" s="4">
        <v>9.1</v>
      </c>
      <c r="I199" s="4">
        <v>35</v>
      </c>
      <c r="J199" s="4">
        <v>0</v>
      </c>
      <c r="K199" s="4">
        <v>0</v>
      </c>
      <c r="L199" s="4">
        <v>0</v>
      </c>
      <c r="M199" s="4">
        <v>0.26</v>
      </c>
      <c r="N199" s="4">
        <v>0</v>
      </c>
      <c r="O199" s="4">
        <v>0</v>
      </c>
      <c r="P199" s="4">
        <v>0.03</v>
      </c>
    </row>
    <row r="200" spans="1:16" x14ac:dyDescent="0.25">
      <c r="A200" s="6">
        <v>420.02</v>
      </c>
      <c r="B200" s="26" t="s">
        <v>37</v>
      </c>
      <c r="C200" s="27"/>
      <c r="D200" s="28"/>
      <c r="E200" s="7">
        <v>50</v>
      </c>
      <c r="F200" s="7">
        <v>2.9</v>
      </c>
      <c r="G200" s="7">
        <v>0</v>
      </c>
      <c r="H200" s="7">
        <v>18.899999999999999</v>
      </c>
      <c r="I200" s="7">
        <v>95.6</v>
      </c>
      <c r="J200" s="7">
        <v>0.09</v>
      </c>
      <c r="K200" s="7">
        <v>0</v>
      </c>
      <c r="L200" s="7">
        <v>0</v>
      </c>
      <c r="M200" s="7">
        <v>10.199999999999999</v>
      </c>
      <c r="N200" s="7">
        <v>35.799999999999997</v>
      </c>
      <c r="O200" s="7">
        <v>14.2</v>
      </c>
      <c r="P200" s="7">
        <v>1</v>
      </c>
    </row>
    <row r="201" spans="1:16" x14ac:dyDescent="0.25">
      <c r="A201" s="6">
        <v>476.01</v>
      </c>
      <c r="B201" s="26" t="s">
        <v>80</v>
      </c>
      <c r="C201" s="27"/>
      <c r="D201" s="28"/>
      <c r="E201" s="7">
        <v>200</v>
      </c>
      <c r="F201" s="7">
        <v>1</v>
      </c>
      <c r="G201" s="7">
        <v>0</v>
      </c>
      <c r="H201" s="7">
        <v>7</v>
      </c>
      <c r="I201" s="7">
        <v>34</v>
      </c>
      <c r="J201" s="7">
        <v>0.05</v>
      </c>
      <c r="K201" s="7">
        <v>34.200000000000003</v>
      </c>
      <c r="L201" s="7">
        <v>0</v>
      </c>
      <c r="M201" s="7">
        <v>31.5</v>
      </c>
      <c r="N201" s="7">
        <v>15.3</v>
      </c>
      <c r="O201" s="7">
        <v>9.9</v>
      </c>
      <c r="P201" s="7">
        <v>0.09</v>
      </c>
    </row>
    <row r="202" spans="1:16" ht="15" customHeight="1" x14ac:dyDescent="0.25">
      <c r="A202" s="3"/>
      <c r="B202" s="23" t="s">
        <v>28</v>
      </c>
      <c r="C202" s="24"/>
      <c r="D202" s="25"/>
      <c r="E202" s="5"/>
      <c r="F202" s="5">
        <f t="shared" ref="F202:P202" si="12">SUM(F197:F201)</f>
        <v>19.899999999999999</v>
      </c>
      <c r="G202" s="5">
        <f t="shared" si="12"/>
        <v>22</v>
      </c>
      <c r="H202" s="5">
        <f t="shared" si="12"/>
        <v>96</v>
      </c>
      <c r="I202" s="5">
        <f t="shared" si="12"/>
        <v>667.6</v>
      </c>
      <c r="J202" s="5">
        <f t="shared" si="12"/>
        <v>0.38999999999999996</v>
      </c>
      <c r="K202" s="5">
        <f t="shared" si="12"/>
        <v>61.660000000000004</v>
      </c>
      <c r="L202" s="5">
        <f t="shared" si="12"/>
        <v>28.8</v>
      </c>
      <c r="M202" s="5">
        <f t="shared" si="12"/>
        <v>99.11999999999999</v>
      </c>
      <c r="N202" s="5">
        <f t="shared" si="12"/>
        <v>328.29</v>
      </c>
      <c r="O202" s="5">
        <f t="shared" si="12"/>
        <v>98.93</v>
      </c>
      <c r="P202" s="5">
        <f t="shared" si="12"/>
        <v>4.2899999999999991</v>
      </c>
    </row>
    <row r="203" spans="1:16" x14ac:dyDescent="0.25">
      <c r="A203" s="3"/>
      <c r="B203" s="23" t="s">
        <v>29</v>
      </c>
      <c r="C203" s="24"/>
      <c r="D203" s="2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27" customHeight="1" x14ac:dyDescent="0.25">
      <c r="A204" s="6">
        <v>25.23</v>
      </c>
      <c r="B204" s="26" t="s">
        <v>81</v>
      </c>
      <c r="C204" s="27"/>
      <c r="D204" s="28"/>
      <c r="E204" s="7">
        <v>60</v>
      </c>
      <c r="F204" s="7">
        <v>1</v>
      </c>
      <c r="G204" s="7">
        <v>6</v>
      </c>
      <c r="H204" s="7">
        <v>5</v>
      </c>
      <c r="I204" s="7">
        <v>80</v>
      </c>
      <c r="J204" s="7">
        <v>0.03</v>
      </c>
      <c r="K204" s="7">
        <v>2.64</v>
      </c>
      <c r="L204" s="7">
        <v>0</v>
      </c>
      <c r="M204" s="7">
        <v>14.31</v>
      </c>
      <c r="N204" s="7">
        <v>29.16</v>
      </c>
      <c r="O204" s="7">
        <v>20.059999999999999</v>
      </c>
      <c r="P204" s="7">
        <v>0.38</v>
      </c>
    </row>
    <row r="205" spans="1:16" x14ac:dyDescent="0.25">
      <c r="A205" s="6">
        <v>66.63</v>
      </c>
      <c r="B205" s="26" t="s">
        <v>82</v>
      </c>
      <c r="C205" s="27"/>
      <c r="D205" s="28"/>
      <c r="E205" s="7">
        <v>200</v>
      </c>
      <c r="F205" s="7">
        <v>3</v>
      </c>
      <c r="G205" s="7">
        <v>5</v>
      </c>
      <c r="H205" s="7">
        <v>15</v>
      </c>
      <c r="I205" s="7">
        <v>121</v>
      </c>
      <c r="J205" s="7">
        <v>7.0000000000000007E-2</v>
      </c>
      <c r="K205" s="7">
        <v>15.21</v>
      </c>
      <c r="L205" s="7">
        <v>7.5</v>
      </c>
      <c r="M205" s="7">
        <v>32.53</v>
      </c>
      <c r="N205" s="7">
        <v>57.52</v>
      </c>
      <c r="O205" s="7">
        <v>25.98</v>
      </c>
      <c r="P205" s="7">
        <v>1.27</v>
      </c>
    </row>
    <row r="206" spans="1:16" x14ac:dyDescent="0.25">
      <c r="A206" s="3">
        <v>1</v>
      </c>
      <c r="B206" s="29" t="s">
        <v>95</v>
      </c>
      <c r="C206" s="30"/>
      <c r="D206" s="31"/>
      <c r="E206" s="4" t="s">
        <v>96</v>
      </c>
      <c r="F206" s="4">
        <v>9</v>
      </c>
      <c r="G206" s="4">
        <v>11</v>
      </c>
      <c r="H206" s="4">
        <v>2</v>
      </c>
      <c r="I206" s="4">
        <v>144</v>
      </c>
      <c r="J206" s="4">
        <v>0.04</v>
      </c>
      <c r="K206" s="4">
        <v>1.62</v>
      </c>
      <c r="L206" s="4">
        <v>0</v>
      </c>
      <c r="M206" s="4">
        <v>8.7899999999999991</v>
      </c>
      <c r="N206" s="4">
        <v>101.41</v>
      </c>
      <c r="O206" s="4">
        <v>15.23</v>
      </c>
      <c r="P206" s="4">
        <v>1.46</v>
      </c>
    </row>
    <row r="207" spans="1:16" x14ac:dyDescent="0.25">
      <c r="A207" s="6">
        <v>170</v>
      </c>
      <c r="B207" s="26" t="s">
        <v>102</v>
      </c>
      <c r="C207" s="27"/>
      <c r="D207" s="28"/>
      <c r="E207" s="7" t="s">
        <v>97</v>
      </c>
      <c r="F207" s="7">
        <v>8.1</v>
      </c>
      <c r="G207" s="7">
        <v>7.2</v>
      </c>
      <c r="H207" s="7">
        <v>48.2</v>
      </c>
      <c r="I207" s="7">
        <v>295</v>
      </c>
      <c r="J207" s="7">
        <v>0.09</v>
      </c>
      <c r="K207" s="7">
        <v>0</v>
      </c>
      <c r="L207" s="7">
        <v>0</v>
      </c>
      <c r="M207" s="7">
        <v>14.03</v>
      </c>
      <c r="N207" s="7">
        <v>0</v>
      </c>
      <c r="O207" s="7">
        <v>11.09</v>
      </c>
      <c r="P207" s="7">
        <v>1.1200000000000001</v>
      </c>
    </row>
    <row r="208" spans="1:16" x14ac:dyDescent="0.25">
      <c r="A208" s="3">
        <v>283</v>
      </c>
      <c r="B208" s="29" t="s">
        <v>36</v>
      </c>
      <c r="C208" s="30"/>
      <c r="D208" s="31"/>
      <c r="E208" s="4">
        <v>200</v>
      </c>
      <c r="F208" s="4">
        <v>0</v>
      </c>
      <c r="G208" s="4">
        <v>0</v>
      </c>
      <c r="H208" s="4">
        <v>9.1</v>
      </c>
      <c r="I208" s="4">
        <v>35</v>
      </c>
      <c r="J208" s="4">
        <v>0</v>
      </c>
      <c r="K208" s="4">
        <v>0</v>
      </c>
      <c r="L208" s="4">
        <v>0</v>
      </c>
      <c r="M208" s="4">
        <v>0.26</v>
      </c>
      <c r="N208" s="4">
        <v>0</v>
      </c>
      <c r="O208" s="4">
        <v>0</v>
      </c>
      <c r="P208" s="4">
        <v>0.03</v>
      </c>
    </row>
    <row r="209" spans="1:16" x14ac:dyDescent="0.25">
      <c r="A209" s="6">
        <v>420.06</v>
      </c>
      <c r="B209" s="26" t="s">
        <v>31</v>
      </c>
      <c r="C209" s="27"/>
      <c r="D209" s="28"/>
      <c r="E209" s="7">
        <v>25</v>
      </c>
      <c r="F209" s="7">
        <v>2</v>
      </c>
      <c r="G209" s="7">
        <v>0</v>
      </c>
      <c r="H209" s="7">
        <v>12</v>
      </c>
      <c r="I209" s="7">
        <v>59</v>
      </c>
      <c r="J209" s="7">
        <v>0.04</v>
      </c>
      <c r="K209" s="7">
        <v>0</v>
      </c>
      <c r="L209" s="7">
        <v>0</v>
      </c>
      <c r="M209" s="7">
        <v>5.75</v>
      </c>
      <c r="N209" s="7">
        <v>21.75</v>
      </c>
      <c r="O209" s="7">
        <v>8.25</v>
      </c>
      <c r="P209" s="7">
        <v>0.5</v>
      </c>
    </row>
    <row r="210" spans="1:16" x14ac:dyDescent="0.25">
      <c r="A210" s="3">
        <v>421.11</v>
      </c>
      <c r="B210" s="29" t="s">
        <v>32</v>
      </c>
      <c r="C210" s="30"/>
      <c r="D210" s="31"/>
      <c r="E210" s="4">
        <v>25</v>
      </c>
      <c r="F210" s="4">
        <v>2</v>
      </c>
      <c r="G210" s="4">
        <v>0</v>
      </c>
      <c r="H210" s="4">
        <v>10</v>
      </c>
      <c r="I210" s="4">
        <v>50</v>
      </c>
      <c r="J210" s="4">
        <v>0.04</v>
      </c>
      <c r="K210" s="4">
        <v>0</v>
      </c>
      <c r="L210" s="4">
        <v>0</v>
      </c>
      <c r="M210" s="4">
        <v>7.25</v>
      </c>
      <c r="N210" s="4">
        <v>32.5</v>
      </c>
      <c r="O210" s="4">
        <v>10.5</v>
      </c>
      <c r="P210" s="4">
        <v>0.9</v>
      </c>
    </row>
    <row r="211" spans="1:16" x14ac:dyDescent="0.25">
      <c r="A211" s="3"/>
      <c r="B211" s="23" t="s">
        <v>33</v>
      </c>
      <c r="C211" s="24"/>
      <c r="D211" s="25"/>
      <c r="E211" s="5"/>
      <c r="F211" s="5">
        <f t="shared" ref="F211:P211" si="13">SUM(F204:F210)</f>
        <v>25.1</v>
      </c>
      <c r="G211" s="5">
        <f t="shared" si="13"/>
        <v>29.2</v>
      </c>
      <c r="H211" s="5">
        <f t="shared" si="13"/>
        <v>101.3</v>
      </c>
      <c r="I211" s="5">
        <f t="shared" si="13"/>
        <v>784</v>
      </c>
      <c r="J211" s="5">
        <f t="shared" si="13"/>
        <v>0.31</v>
      </c>
      <c r="K211" s="5">
        <f t="shared" si="13"/>
        <v>19.470000000000002</v>
      </c>
      <c r="L211" s="5">
        <f t="shared" si="13"/>
        <v>7.5</v>
      </c>
      <c r="M211" s="5">
        <f t="shared" si="13"/>
        <v>82.92</v>
      </c>
      <c r="N211" s="5">
        <f t="shared" si="13"/>
        <v>242.34</v>
      </c>
      <c r="O211" s="5">
        <f t="shared" si="13"/>
        <v>91.11</v>
      </c>
      <c r="P211" s="5">
        <f t="shared" si="13"/>
        <v>5.660000000000001</v>
      </c>
    </row>
    <row r="212" spans="1:16" x14ac:dyDescent="0.25">
      <c r="A212" s="3"/>
      <c r="B212" s="23" t="s">
        <v>34</v>
      </c>
      <c r="C212" s="24"/>
      <c r="D212" s="25"/>
      <c r="E212" s="5"/>
      <c r="F212" s="5">
        <v>41.8</v>
      </c>
      <c r="G212" s="5">
        <v>42</v>
      </c>
      <c r="H212" s="5">
        <v>179.5</v>
      </c>
      <c r="I212" s="5">
        <v>1281.5999999999999</v>
      </c>
      <c r="J212" s="5">
        <v>0.67500000000000004</v>
      </c>
      <c r="K212" s="5">
        <v>105.48</v>
      </c>
      <c r="L212" s="5">
        <v>52.26</v>
      </c>
      <c r="M212" s="5">
        <v>317.57</v>
      </c>
      <c r="N212" s="5">
        <v>721.83</v>
      </c>
      <c r="O212" s="5">
        <v>221.52</v>
      </c>
      <c r="P212" s="5">
        <v>9.9600000000000009</v>
      </c>
    </row>
    <row r="213" spans="1:16" x14ac:dyDescent="0.25">
      <c r="A213" s="1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9"/>
    </row>
    <row r="214" spans="1:16" x14ac:dyDescent="0.2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4"/>
    </row>
    <row r="215" spans="1:16" x14ac:dyDescent="0.2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4"/>
    </row>
    <row r="216" spans="1:16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4"/>
    </row>
    <row r="217" spans="1:16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4"/>
    </row>
    <row r="218" spans="1:16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4"/>
    </row>
    <row r="219" spans="1:16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4"/>
    </row>
    <row r="220" spans="1:16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4"/>
    </row>
    <row r="221" spans="1:16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2"/>
    </row>
    <row r="222" spans="1:16" x14ac:dyDescent="0.25">
      <c r="A222" s="1" t="s">
        <v>41</v>
      </c>
      <c r="B222" s="1"/>
      <c r="C222" s="1"/>
      <c r="D222" s="1"/>
      <c r="E222" s="1" t="s">
        <v>62</v>
      </c>
      <c r="F222" s="1"/>
      <c r="G222" s="1"/>
      <c r="H222" s="1"/>
    </row>
    <row r="223" spans="1:16" ht="15" customHeight="1" x14ac:dyDescent="0.25">
      <c r="A223" s="1" t="s">
        <v>50</v>
      </c>
      <c r="B223" s="1"/>
      <c r="C223" s="1"/>
      <c r="D223" s="1"/>
      <c r="E223" s="1" t="s">
        <v>104</v>
      </c>
      <c r="F223" s="1"/>
      <c r="G223" s="1"/>
      <c r="H223" s="1"/>
    </row>
    <row r="224" spans="1:16" x14ac:dyDescent="0.25">
      <c r="A224" s="2" t="s">
        <v>3</v>
      </c>
      <c r="B224" s="2" t="s">
        <v>4</v>
      </c>
      <c r="C224" s="2"/>
      <c r="D224" s="2"/>
      <c r="E224" s="2" t="s">
        <v>5</v>
      </c>
      <c r="F224" s="2" t="s">
        <v>6</v>
      </c>
      <c r="G224" s="2"/>
      <c r="H224" s="2"/>
      <c r="I224" s="2" t="s">
        <v>7</v>
      </c>
      <c r="J224" s="23" t="s">
        <v>8</v>
      </c>
      <c r="K224" s="24"/>
      <c r="L224" s="25"/>
      <c r="M224" s="23" t="s">
        <v>9</v>
      </c>
      <c r="N224" s="24"/>
      <c r="O224" s="24"/>
      <c r="P224" s="25"/>
    </row>
    <row r="225" spans="1:16" ht="15" customHeight="1" x14ac:dyDescent="0.25">
      <c r="A225" s="2" t="s">
        <v>10</v>
      </c>
      <c r="B225" s="23"/>
      <c r="C225" s="24"/>
      <c r="D225" s="25"/>
      <c r="E225" s="2" t="s">
        <v>11</v>
      </c>
      <c r="F225" s="2" t="s">
        <v>12</v>
      </c>
      <c r="G225" s="2" t="s">
        <v>13</v>
      </c>
      <c r="H225" s="2" t="s">
        <v>14</v>
      </c>
      <c r="I225" s="2" t="s">
        <v>15</v>
      </c>
      <c r="J225" s="2" t="s">
        <v>16</v>
      </c>
      <c r="K225" s="2" t="s">
        <v>17</v>
      </c>
      <c r="L225" s="2" t="s">
        <v>18</v>
      </c>
      <c r="M225" s="2" t="s">
        <v>19</v>
      </c>
      <c r="N225" s="2" t="s">
        <v>20</v>
      </c>
      <c r="O225" s="2" t="s">
        <v>21</v>
      </c>
      <c r="P225" s="2" t="s">
        <v>22</v>
      </c>
    </row>
    <row r="226" spans="1:16" x14ac:dyDescent="0.25">
      <c r="A226" s="2"/>
      <c r="B226" s="23"/>
      <c r="C226" s="24"/>
      <c r="D226" s="25"/>
      <c r="E226" s="2"/>
      <c r="F226" s="2"/>
      <c r="G226" s="2"/>
      <c r="H226" s="2"/>
      <c r="I226" s="2" t="s">
        <v>23</v>
      </c>
      <c r="J226" s="2"/>
      <c r="K226" s="2"/>
      <c r="L226" s="2"/>
      <c r="M226" s="2"/>
      <c r="N226" s="2"/>
      <c r="O226" s="2"/>
      <c r="P226" s="2"/>
    </row>
    <row r="227" spans="1:16" x14ac:dyDescent="0.25">
      <c r="A227" s="3"/>
      <c r="B227" s="23" t="s">
        <v>24</v>
      </c>
      <c r="C227" s="24"/>
      <c r="D227" s="2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>
        <v>401.08</v>
      </c>
      <c r="B228" s="29" t="s">
        <v>66</v>
      </c>
      <c r="C228" s="30"/>
      <c r="D228" s="31"/>
      <c r="E228" s="4">
        <v>10</v>
      </c>
      <c r="F228" s="4">
        <v>0.08</v>
      </c>
      <c r="G228" s="4">
        <v>6.8</v>
      </c>
      <c r="H228" s="4">
        <v>0.15</v>
      </c>
      <c r="I228" s="4">
        <v>55.9</v>
      </c>
      <c r="J228" s="4">
        <v>0</v>
      </c>
      <c r="K228" s="4">
        <v>0.105</v>
      </c>
      <c r="L228" s="4">
        <v>31.5</v>
      </c>
      <c r="M228" s="4">
        <v>150</v>
      </c>
      <c r="N228" s="4">
        <v>90</v>
      </c>
      <c r="O228" s="4">
        <v>8.25</v>
      </c>
      <c r="P228" s="4">
        <v>0.105</v>
      </c>
    </row>
    <row r="229" spans="1:16" x14ac:dyDescent="0.25">
      <c r="A229" s="3">
        <v>1</v>
      </c>
      <c r="B229" s="29" t="s">
        <v>90</v>
      </c>
      <c r="C229" s="30"/>
      <c r="D229" s="31"/>
      <c r="E229" s="4" t="s">
        <v>96</v>
      </c>
      <c r="F229" s="4">
        <v>16.2</v>
      </c>
      <c r="G229" s="4">
        <v>14.5</v>
      </c>
      <c r="H229" s="4">
        <v>13.9</v>
      </c>
      <c r="I229" s="4">
        <v>252</v>
      </c>
      <c r="J229" s="4">
        <v>7.0000000000000007E-2</v>
      </c>
      <c r="K229" s="4">
        <v>0.28999999999999998</v>
      </c>
      <c r="L229" s="4">
        <v>40.5</v>
      </c>
      <c r="M229" s="4">
        <v>34.65</v>
      </c>
      <c r="N229" s="4">
        <v>162.19999999999999</v>
      </c>
      <c r="O229" s="4">
        <v>28.56</v>
      </c>
      <c r="P229" s="4">
        <v>1.48</v>
      </c>
    </row>
    <row r="230" spans="1:16" x14ac:dyDescent="0.25">
      <c r="A230" s="3">
        <v>78.03</v>
      </c>
      <c r="B230" s="29" t="s">
        <v>89</v>
      </c>
      <c r="C230" s="30"/>
      <c r="D230" s="31"/>
      <c r="E230" s="4">
        <v>150</v>
      </c>
      <c r="F230" s="4">
        <v>14.6</v>
      </c>
      <c r="G230" s="4">
        <v>24.1</v>
      </c>
      <c r="H230" s="4">
        <v>2.6</v>
      </c>
      <c r="I230" s="4">
        <v>285</v>
      </c>
      <c r="J230" s="4">
        <v>7.0000000000000007E-2</v>
      </c>
      <c r="K230" s="4">
        <v>0.22</v>
      </c>
      <c r="L230" s="4">
        <v>40</v>
      </c>
      <c r="M230" s="4">
        <v>100.23</v>
      </c>
      <c r="N230" s="4">
        <v>3</v>
      </c>
      <c r="O230" s="4">
        <v>16.809999999999999</v>
      </c>
      <c r="P230" s="4">
        <v>2.5</v>
      </c>
    </row>
    <row r="231" spans="1:16" ht="15" customHeight="1" x14ac:dyDescent="0.25">
      <c r="A231" s="3">
        <v>283</v>
      </c>
      <c r="B231" s="29" t="s">
        <v>36</v>
      </c>
      <c r="C231" s="30"/>
      <c r="D231" s="31"/>
      <c r="E231" s="4">
        <v>200</v>
      </c>
      <c r="F231" s="4">
        <v>0</v>
      </c>
      <c r="G231" s="4">
        <v>0</v>
      </c>
      <c r="H231" s="4">
        <v>9.1</v>
      </c>
      <c r="I231" s="4">
        <v>35</v>
      </c>
      <c r="J231" s="4">
        <v>0</v>
      </c>
      <c r="K231" s="4">
        <v>0</v>
      </c>
      <c r="L231" s="4">
        <v>0</v>
      </c>
      <c r="M231" s="4">
        <v>0.26</v>
      </c>
      <c r="N231" s="4">
        <v>0</v>
      </c>
      <c r="O231" s="4">
        <v>0</v>
      </c>
      <c r="P231" s="4">
        <v>0.03</v>
      </c>
    </row>
    <row r="232" spans="1:16" x14ac:dyDescent="0.25">
      <c r="A232" s="6">
        <v>1.1000000000000001</v>
      </c>
      <c r="B232" s="26" t="s">
        <v>37</v>
      </c>
      <c r="C232" s="27"/>
      <c r="D232" s="28"/>
      <c r="E232" s="7">
        <v>50</v>
      </c>
      <c r="F232" s="10">
        <v>2.9</v>
      </c>
      <c r="G232" s="10">
        <v>0</v>
      </c>
      <c r="H232" s="10">
        <v>18.899999999999999</v>
      </c>
      <c r="I232" s="10">
        <v>95.6</v>
      </c>
      <c r="J232" s="10">
        <v>0.09</v>
      </c>
      <c r="K232" s="10">
        <v>0</v>
      </c>
      <c r="L232" s="10">
        <v>0</v>
      </c>
      <c r="M232" s="10">
        <v>10.199999999999999</v>
      </c>
      <c r="N232" s="10">
        <v>35.799999999999997</v>
      </c>
      <c r="O232" s="10">
        <v>14.2</v>
      </c>
      <c r="P232" s="10">
        <v>1</v>
      </c>
    </row>
    <row r="233" spans="1:16" x14ac:dyDescent="0.25">
      <c r="A233" s="3"/>
      <c r="B233" s="29" t="s">
        <v>27</v>
      </c>
      <c r="C233" s="30"/>
      <c r="D233" s="31"/>
      <c r="E233" s="4">
        <v>200</v>
      </c>
      <c r="F233" s="9">
        <v>1</v>
      </c>
      <c r="G233" s="9">
        <v>0</v>
      </c>
      <c r="H233" s="9">
        <v>7</v>
      </c>
      <c r="I233" s="9">
        <v>34</v>
      </c>
      <c r="J233" s="9">
        <v>0.05</v>
      </c>
      <c r="K233" s="9">
        <v>34.200000000000003</v>
      </c>
      <c r="L233" s="9">
        <v>0</v>
      </c>
      <c r="M233" s="9">
        <v>31.5</v>
      </c>
      <c r="N233" s="9">
        <v>15.3</v>
      </c>
      <c r="O233" s="9">
        <v>9.9</v>
      </c>
      <c r="P233" s="9">
        <v>0.09</v>
      </c>
    </row>
    <row r="234" spans="1:16" ht="15" customHeight="1" x14ac:dyDescent="0.25">
      <c r="A234" s="3"/>
      <c r="B234" s="23" t="s">
        <v>28</v>
      </c>
      <c r="C234" s="30"/>
      <c r="D234" s="31"/>
      <c r="E234" s="5"/>
      <c r="F234" s="5">
        <f t="shared" ref="F234:P234" si="14">SUM(F228:F233)</f>
        <v>34.779999999999994</v>
      </c>
      <c r="G234" s="5">
        <f t="shared" si="14"/>
        <v>45.400000000000006</v>
      </c>
      <c r="H234" s="5">
        <f t="shared" si="14"/>
        <v>51.65</v>
      </c>
      <c r="I234" s="5">
        <f t="shared" si="14"/>
        <v>757.5</v>
      </c>
      <c r="J234" s="5">
        <f t="shared" si="14"/>
        <v>0.28000000000000003</v>
      </c>
      <c r="K234" s="5">
        <f t="shared" si="14"/>
        <v>34.815000000000005</v>
      </c>
      <c r="L234" s="5">
        <f t="shared" si="14"/>
        <v>112</v>
      </c>
      <c r="M234" s="5">
        <f t="shared" si="14"/>
        <v>326.83999999999997</v>
      </c>
      <c r="N234" s="5">
        <f t="shared" si="14"/>
        <v>306.3</v>
      </c>
      <c r="O234" s="5">
        <f t="shared" si="14"/>
        <v>77.720000000000013</v>
      </c>
      <c r="P234" s="5">
        <f t="shared" si="14"/>
        <v>5.2050000000000001</v>
      </c>
    </row>
    <row r="235" spans="1:16" x14ac:dyDescent="0.25">
      <c r="A235" s="3"/>
      <c r="B235" s="23" t="s">
        <v>29</v>
      </c>
      <c r="C235" s="24"/>
      <c r="D235" s="2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>
        <v>76.02</v>
      </c>
      <c r="B236" s="29" t="s">
        <v>46</v>
      </c>
      <c r="C236" s="30"/>
      <c r="D236" s="31"/>
      <c r="E236" s="4">
        <v>80</v>
      </c>
      <c r="F236" s="4">
        <v>1</v>
      </c>
      <c r="G236" s="4">
        <v>6</v>
      </c>
      <c r="H236" s="4">
        <v>5</v>
      </c>
      <c r="I236" s="4">
        <v>80</v>
      </c>
      <c r="J236" s="4">
        <v>0.03</v>
      </c>
      <c r="K236" s="4">
        <v>2.64</v>
      </c>
      <c r="L236" s="4">
        <v>0</v>
      </c>
      <c r="M236" s="4">
        <v>14.31</v>
      </c>
      <c r="N236" s="4">
        <v>29.16</v>
      </c>
      <c r="O236" s="4">
        <v>20.059999999999999</v>
      </c>
      <c r="P236" s="4">
        <v>0.38</v>
      </c>
    </row>
    <row r="237" spans="1:16" x14ac:dyDescent="0.25">
      <c r="A237" s="6">
        <v>53.39</v>
      </c>
      <c r="B237" s="26" t="s">
        <v>54</v>
      </c>
      <c r="C237" s="27"/>
      <c r="D237" s="28"/>
      <c r="E237" s="7" t="s">
        <v>30</v>
      </c>
      <c r="F237" s="7">
        <v>3</v>
      </c>
      <c r="G237" s="7">
        <v>5</v>
      </c>
      <c r="H237" s="7">
        <v>15</v>
      </c>
      <c r="I237" s="7">
        <v>121</v>
      </c>
      <c r="J237" s="7">
        <v>7.0000000000000007E-2</v>
      </c>
      <c r="K237" s="7">
        <v>15.21</v>
      </c>
      <c r="L237" s="7">
        <v>7.5</v>
      </c>
      <c r="M237" s="7">
        <v>32.53</v>
      </c>
      <c r="N237" s="7">
        <v>57.52</v>
      </c>
      <c r="O237" s="7">
        <v>25.98</v>
      </c>
      <c r="P237" s="7">
        <v>1.27</v>
      </c>
    </row>
    <row r="238" spans="1:16" x14ac:dyDescent="0.25">
      <c r="A238" s="3">
        <v>2</v>
      </c>
      <c r="B238" s="29" t="s">
        <v>91</v>
      </c>
      <c r="C238" s="30"/>
      <c r="D238" s="31"/>
      <c r="E238" s="4" t="s">
        <v>96</v>
      </c>
      <c r="F238" s="4">
        <v>13</v>
      </c>
      <c r="G238" s="4">
        <v>16</v>
      </c>
      <c r="H238" s="4">
        <v>39</v>
      </c>
      <c r="I238" s="4">
        <v>350</v>
      </c>
      <c r="J238" s="4">
        <v>0.08</v>
      </c>
      <c r="K238" s="4">
        <v>1.35</v>
      </c>
      <c r="L238" s="4">
        <v>0</v>
      </c>
      <c r="M238" s="4">
        <v>14.02</v>
      </c>
      <c r="N238" s="4">
        <v>178.97</v>
      </c>
      <c r="O238" s="4">
        <v>41.8</v>
      </c>
      <c r="P238" s="4">
        <v>1.97</v>
      </c>
    </row>
    <row r="239" spans="1:16" x14ac:dyDescent="0.25">
      <c r="A239" s="6">
        <v>211.05</v>
      </c>
      <c r="B239" s="26" t="s">
        <v>60</v>
      </c>
      <c r="C239" s="27"/>
      <c r="D239" s="28"/>
      <c r="E239" s="7" t="s">
        <v>97</v>
      </c>
      <c r="F239" s="7">
        <v>3</v>
      </c>
      <c r="G239" s="7">
        <v>6</v>
      </c>
      <c r="H239" s="7">
        <v>22</v>
      </c>
      <c r="I239" s="7">
        <v>153</v>
      </c>
      <c r="J239" s="7">
        <v>0.17</v>
      </c>
      <c r="K239" s="7">
        <v>26.11</v>
      </c>
      <c r="L239" s="7">
        <v>28.8</v>
      </c>
      <c r="M239" s="7">
        <v>43.14</v>
      </c>
      <c r="N239" s="7">
        <v>98.22</v>
      </c>
      <c r="O239" s="7">
        <v>33.03</v>
      </c>
      <c r="P239" s="7">
        <v>1.2</v>
      </c>
    </row>
    <row r="240" spans="1:16" x14ac:dyDescent="0.25">
      <c r="A240" s="3">
        <v>294</v>
      </c>
      <c r="B240" s="29" t="s">
        <v>43</v>
      </c>
      <c r="C240" s="30"/>
      <c r="D240" s="31"/>
      <c r="E240" s="4">
        <v>200</v>
      </c>
      <c r="F240" s="4">
        <v>0</v>
      </c>
      <c r="G240" s="4">
        <v>0</v>
      </c>
      <c r="H240" s="4">
        <v>16</v>
      </c>
      <c r="I240" s="4">
        <v>67</v>
      </c>
      <c r="J240" s="4">
        <v>0.01</v>
      </c>
      <c r="K240" s="4">
        <v>20.2</v>
      </c>
      <c r="L240" s="4">
        <v>0</v>
      </c>
      <c r="M240" s="4">
        <v>6.76</v>
      </c>
      <c r="N240" s="4">
        <v>4.4000000000000004</v>
      </c>
      <c r="O240" s="4">
        <v>3.6</v>
      </c>
      <c r="P240" s="4">
        <v>0.92</v>
      </c>
    </row>
    <row r="241" spans="1:16" x14ac:dyDescent="0.25">
      <c r="A241" s="6">
        <v>420.02</v>
      </c>
      <c r="B241" s="26" t="s">
        <v>31</v>
      </c>
      <c r="C241" s="27"/>
      <c r="D241" s="28"/>
      <c r="E241" s="7">
        <v>25</v>
      </c>
      <c r="F241" s="7">
        <v>2</v>
      </c>
      <c r="G241" s="7">
        <v>0</v>
      </c>
      <c r="H241" s="7">
        <v>12</v>
      </c>
      <c r="I241" s="7">
        <v>59</v>
      </c>
      <c r="J241" s="7">
        <v>0.04</v>
      </c>
      <c r="K241" s="7">
        <v>0</v>
      </c>
      <c r="L241" s="7">
        <v>0</v>
      </c>
      <c r="M241" s="7">
        <v>5.75</v>
      </c>
      <c r="N241" s="7">
        <v>21.75</v>
      </c>
      <c r="O241" s="7">
        <v>8.25</v>
      </c>
      <c r="P241" s="7">
        <v>0.5</v>
      </c>
    </row>
    <row r="242" spans="1:16" x14ac:dyDescent="0.25">
      <c r="A242" s="3">
        <v>421.11</v>
      </c>
      <c r="B242" s="29" t="s">
        <v>32</v>
      </c>
      <c r="C242" s="30"/>
      <c r="D242" s="31"/>
      <c r="E242" s="4">
        <v>25</v>
      </c>
      <c r="F242" s="4">
        <v>2</v>
      </c>
      <c r="G242" s="4">
        <v>0</v>
      </c>
      <c r="H242" s="4">
        <v>10</v>
      </c>
      <c r="I242" s="4">
        <v>50</v>
      </c>
      <c r="J242" s="4">
        <v>0.04</v>
      </c>
      <c r="K242" s="4">
        <v>0</v>
      </c>
      <c r="L242" s="4">
        <v>0</v>
      </c>
      <c r="M242" s="4">
        <v>7.25</v>
      </c>
      <c r="N242" s="4">
        <v>32.5</v>
      </c>
      <c r="O242" s="4">
        <v>10.5</v>
      </c>
      <c r="P242" s="4">
        <v>0.9</v>
      </c>
    </row>
    <row r="243" spans="1:16" x14ac:dyDescent="0.25">
      <c r="A243" s="3"/>
      <c r="B243" s="23" t="s">
        <v>33</v>
      </c>
      <c r="C243" s="24"/>
      <c r="D243" s="25"/>
      <c r="E243" s="5"/>
      <c r="F243" s="5">
        <f t="shared" ref="F243:P243" si="15">SUM(F236:F242)</f>
        <v>24</v>
      </c>
      <c r="G243" s="5">
        <f t="shared" si="15"/>
        <v>33</v>
      </c>
      <c r="H243" s="5">
        <f t="shared" si="15"/>
        <v>119</v>
      </c>
      <c r="I243" s="5">
        <f t="shared" si="15"/>
        <v>880</v>
      </c>
      <c r="J243" s="5">
        <f t="shared" si="15"/>
        <v>0.43999999999999995</v>
      </c>
      <c r="K243" s="5">
        <f t="shared" si="15"/>
        <v>65.510000000000005</v>
      </c>
      <c r="L243" s="5">
        <f t="shared" si="15"/>
        <v>36.299999999999997</v>
      </c>
      <c r="M243" s="5">
        <f t="shared" si="15"/>
        <v>123.76</v>
      </c>
      <c r="N243" s="5">
        <f t="shared" si="15"/>
        <v>422.52</v>
      </c>
      <c r="O243" s="5">
        <f t="shared" si="15"/>
        <v>143.22</v>
      </c>
      <c r="P243" s="5">
        <f t="shared" si="15"/>
        <v>7.1400000000000006</v>
      </c>
    </row>
    <row r="244" spans="1:16" x14ac:dyDescent="0.25">
      <c r="A244" s="3"/>
      <c r="B244" s="23" t="s">
        <v>34</v>
      </c>
      <c r="C244" s="24"/>
      <c r="D244" s="25"/>
      <c r="E244" s="5"/>
      <c r="F244" s="5">
        <v>38.799999999999997</v>
      </c>
      <c r="G244" s="5">
        <v>43</v>
      </c>
      <c r="H244" s="5">
        <v>214.5</v>
      </c>
      <c r="I244" s="5">
        <v>1429.6</v>
      </c>
      <c r="J244" s="5">
        <v>0.64500000000000002</v>
      </c>
      <c r="K244" s="5">
        <v>85.5</v>
      </c>
      <c r="L244" s="5">
        <v>91.31</v>
      </c>
      <c r="M244" s="5">
        <v>292.27</v>
      </c>
      <c r="N244" s="5">
        <v>637.07000000000005</v>
      </c>
      <c r="O244" s="5">
        <v>190.21</v>
      </c>
      <c r="P244" s="5">
        <v>8.99</v>
      </c>
    </row>
    <row r="245" spans="1:16" x14ac:dyDescent="0.25">
      <c r="A245" s="1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9"/>
    </row>
    <row r="246" spans="1:16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4"/>
    </row>
    <row r="247" spans="1:16" x14ac:dyDescent="0.25">
      <c r="A247" s="32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4"/>
    </row>
    <row r="248" spans="1:16" x14ac:dyDescent="0.25">
      <c r="A248" s="32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4"/>
    </row>
    <row r="249" spans="1:16" x14ac:dyDescent="0.25">
      <c r="A249" s="32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4"/>
    </row>
    <row r="250" spans="1:16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4"/>
    </row>
    <row r="251" spans="1:16" x14ac:dyDescent="0.25">
      <c r="A251" s="32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4"/>
    </row>
    <row r="252" spans="1:16" x14ac:dyDescent="0.25">
      <c r="A252" s="32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4"/>
    </row>
    <row r="253" spans="1:16" x14ac:dyDescent="0.25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4"/>
    </row>
    <row r="254" spans="1:16" x14ac:dyDescent="0.25">
      <c r="A254" s="32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4"/>
    </row>
    <row r="255" spans="1:16" x14ac:dyDescent="0.25">
      <c r="A255" s="32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4"/>
    </row>
    <row r="256" spans="1:16" x14ac:dyDescent="0.25">
      <c r="A256" s="2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2"/>
    </row>
    <row r="257" spans="1:16" x14ac:dyDescent="0.25">
      <c r="A257" s="1" t="s">
        <v>44</v>
      </c>
      <c r="B257" s="1"/>
      <c r="C257" s="1"/>
      <c r="D257" s="1"/>
      <c r="E257" s="1" t="s">
        <v>62</v>
      </c>
      <c r="F257" s="1"/>
      <c r="G257" s="1"/>
      <c r="H257" s="1"/>
    </row>
    <row r="258" spans="1:16" x14ac:dyDescent="0.25">
      <c r="A258" s="1" t="s">
        <v>50</v>
      </c>
      <c r="B258" s="1"/>
      <c r="C258" s="1"/>
      <c r="D258" s="1"/>
      <c r="E258" s="1" t="s">
        <v>104</v>
      </c>
      <c r="F258" s="1"/>
      <c r="G258" s="1"/>
      <c r="H258" s="1"/>
    </row>
    <row r="259" spans="1:16" x14ac:dyDescent="0.25">
      <c r="A259" s="2" t="s">
        <v>3</v>
      </c>
      <c r="B259" s="2" t="s">
        <v>4</v>
      </c>
      <c r="C259" s="2"/>
      <c r="D259" s="2"/>
      <c r="E259" s="2" t="s">
        <v>5</v>
      </c>
      <c r="F259" s="2" t="s">
        <v>6</v>
      </c>
      <c r="G259" s="2"/>
      <c r="H259" s="2"/>
      <c r="I259" s="2" t="s">
        <v>7</v>
      </c>
      <c r="J259" s="23" t="s">
        <v>8</v>
      </c>
      <c r="K259" s="24"/>
      <c r="L259" s="25"/>
      <c r="M259" s="23" t="s">
        <v>9</v>
      </c>
      <c r="N259" s="24"/>
      <c r="O259" s="24"/>
      <c r="P259" s="25"/>
    </row>
    <row r="260" spans="1:16" x14ac:dyDescent="0.25">
      <c r="A260" s="2" t="s">
        <v>10</v>
      </c>
      <c r="B260" s="23"/>
      <c r="C260" s="24"/>
      <c r="D260" s="25"/>
      <c r="E260" s="2" t="s">
        <v>11</v>
      </c>
      <c r="F260" s="2" t="s">
        <v>12</v>
      </c>
      <c r="G260" s="2" t="s">
        <v>13</v>
      </c>
      <c r="H260" s="2" t="s">
        <v>14</v>
      </c>
      <c r="I260" s="2" t="s">
        <v>15</v>
      </c>
      <c r="J260" s="2" t="s">
        <v>16</v>
      </c>
      <c r="K260" s="2" t="s">
        <v>17</v>
      </c>
      <c r="L260" s="2" t="s">
        <v>18</v>
      </c>
      <c r="M260" s="2" t="s">
        <v>19</v>
      </c>
      <c r="N260" s="2" t="s">
        <v>20</v>
      </c>
      <c r="O260" s="2" t="s">
        <v>21</v>
      </c>
      <c r="P260" s="2" t="s">
        <v>22</v>
      </c>
    </row>
    <row r="261" spans="1:16" x14ac:dyDescent="0.25">
      <c r="A261" s="2"/>
      <c r="B261" s="23"/>
      <c r="C261" s="24"/>
      <c r="D261" s="25"/>
      <c r="E261" s="2"/>
      <c r="F261" s="2"/>
      <c r="G261" s="2"/>
      <c r="H261" s="2"/>
      <c r="I261" s="2" t="s">
        <v>23</v>
      </c>
      <c r="J261" s="2"/>
      <c r="K261" s="2"/>
      <c r="L261" s="2"/>
      <c r="M261" s="2"/>
      <c r="N261" s="2"/>
      <c r="O261" s="2"/>
      <c r="P261" s="2"/>
    </row>
    <row r="262" spans="1:16" x14ac:dyDescent="0.25">
      <c r="A262" s="3"/>
      <c r="B262" s="23" t="s">
        <v>24</v>
      </c>
      <c r="C262" s="24"/>
      <c r="D262" s="2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15" customHeight="1" x14ac:dyDescent="0.25">
      <c r="A263" s="3">
        <v>27.01</v>
      </c>
      <c r="B263" s="29" t="s">
        <v>25</v>
      </c>
      <c r="C263" s="30"/>
      <c r="D263" s="31"/>
      <c r="E263" s="4">
        <v>10</v>
      </c>
      <c r="F263" s="4">
        <v>4.5</v>
      </c>
      <c r="G263" s="4">
        <v>4.5</v>
      </c>
      <c r="H263" s="4">
        <v>0</v>
      </c>
      <c r="I263" s="4">
        <v>54</v>
      </c>
      <c r="J263" s="4">
        <v>0</v>
      </c>
      <c r="K263" s="4">
        <v>0.105</v>
      </c>
      <c r="L263" s="4">
        <v>31.5</v>
      </c>
      <c r="M263" s="4">
        <v>150</v>
      </c>
      <c r="N263" s="4">
        <v>90</v>
      </c>
      <c r="O263" s="4">
        <v>8.25</v>
      </c>
      <c r="P263" s="4">
        <v>0.105</v>
      </c>
    </row>
    <row r="264" spans="1:16" ht="15" customHeight="1" x14ac:dyDescent="0.25">
      <c r="A264" s="6">
        <v>3</v>
      </c>
      <c r="B264" s="26" t="s">
        <v>83</v>
      </c>
      <c r="C264" s="27"/>
      <c r="D264" s="28"/>
      <c r="E264" s="7" t="s">
        <v>103</v>
      </c>
      <c r="F264" s="7">
        <v>11.3</v>
      </c>
      <c r="G264" s="7">
        <v>9.3000000000000007</v>
      </c>
      <c r="H264" s="7">
        <v>8.1999999999999993</v>
      </c>
      <c r="I264" s="7">
        <v>162</v>
      </c>
      <c r="J264" s="7">
        <v>0.04</v>
      </c>
      <c r="K264" s="7">
        <v>0.02</v>
      </c>
      <c r="L264" s="7">
        <v>29.25</v>
      </c>
      <c r="M264" s="7">
        <v>23.84</v>
      </c>
      <c r="N264" s="7">
        <v>240.53</v>
      </c>
      <c r="O264" s="7">
        <v>20.99</v>
      </c>
      <c r="P264" s="7">
        <v>0.92</v>
      </c>
    </row>
    <row r="265" spans="1:16" ht="15" customHeight="1" x14ac:dyDescent="0.25">
      <c r="A265" s="3">
        <v>138.06</v>
      </c>
      <c r="B265" s="29" t="s">
        <v>79</v>
      </c>
      <c r="C265" s="30"/>
      <c r="D265" s="31"/>
      <c r="E265" s="4">
        <v>160</v>
      </c>
      <c r="F265" s="4">
        <v>4.5</v>
      </c>
      <c r="G265" s="4">
        <v>7.2</v>
      </c>
      <c r="H265" s="4">
        <v>29.4</v>
      </c>
      <c r="I265" s="4">
        <v>203</v>
      </c>
      <c r="J265" s="4">
        <v>0.17</v>
      </c>
      <c r="K265" s="4">
        <v>15.22</v>
      </c>
      <c r="L265" s="4">
        <v>6.2</v>
      </c>
      <c r="M265" s="4">
        <v>52.21</v>
      </c>
      <c r="N265" s="4">
        <v>166.16</v>
      </c>
      <c r="O265" s="4">
        <v>41.66</v>
      </c>
      <c r="P265" s="4">
        <v>1.51</v>
      </c>
    </row>
    <row r="266" spans="1:16" x14ac:dyDescent="0.25">
      <c r="A266" s="3">
        <v>285</v>
      </c>
      <c r="B266" s="29" t="s">
        <v>63</v>
      </c>
      <c r="C266" s="30"/>
      <c r="D266" s="31"/>
      <c r="E266" s="4">
        <v>200</v>
      </c>
      <c r="F266" s="4">
        <v>0.1</v>
      </c>
      <c r="G266" s="4">
        <v>0</v>
      </c>
      <c r="H266" s="4">
        <v>9.3000000000000007</v>
      </c>
      <c r="I266" s="4">
        <v>37</v>
      </c>
      <c r="J266" s="4">
        <v>0</v>
      </c>
      <c r="K266" s="4">
        <v>1.1200000000000001</v>
      </c>
      <c r="L266" s="4">
        <v>0</v>
      </c>
      <c r="M266" s="4">
        <v>2.73</v>
      </c>
      <c r="N266" s="4">
        <v>0</v>
      </c>
      <c r="O266" s="4">
        <v>0.73</v>
      </c>
      <c r="P266" s="4">
        <v>0.06</v>
      </c>
    </row>
    <row r="267" spans="1:16" x14ac:dyDescent="0.25">
      <c r="A267" s="3">
        <v>420.02</v>
      </c>
      <c r="B267" s="29" t="s">
        <v>26</v>
      </c>
      <c r="C267" s="30"/>
      <c r="D267" s="31"/>
      <c r="E267" s="4">
        <v>40</v>
      </c>
      <c r="F267" s="4">
        <v>2.7</v>
      </c>
      <c r="G267" s="4">
        <v>0</v>
      </c>
      <c r="H267" s="4">
        <v>18.7</v>
      </c>
      <c r="I267" s="4">
        <v>94.7</v>
      </c>
      <c r="J267" s="4">
        <v>7.0000000000000007E-2</v>
      </c>
      <c r="K267" s="4">
        <v>0</v>
      </c>
      <c r="L267" s="4">
        <v>0</v>
      </c>
      <c r="M267" s="4">
        <v>9.1999999999999993</v>
      </c>
      <c r="N267" s="4">
        <v>34.799999999999997</v>
      </c>
      <c r="O267" s="4">
        <v>13.2</v>
      </c>
      <c r="P267" s="4">
        <v>0.8</v>
      </c>
    </row>
    <row r="268" spans="1:16" x14ac:dyDescent="0.25">
      <c r="A268" s="3"/>
      <c r="B268" s="23" t="s">
        <v>28</v>
      </c>
      <c r="C268" s="24"/>
      <c r="D268" s="25"/>
      <c r="E268" s="5"/>
      <c r="F268" s="5">
        <f t="shared" ref="F268:P268" si="16">SUM(F263:F267)</f>
        <v>23.1</v>
      </c>
      <c r="G268" s="5">
        <f t="shared" si="16"/>
        <v>21</v>
      </c>
      <c r="H268" s="5">
        <f t="shared" si="16"/>
        <v>65.599999999999994</v>
      </c>
      <c r="I268" s="5">
        <f t="shared" si="16"/>
        <v>550.70000000000005</v>
      </c>
      <c r="J268" s="5">
        <f t="shared" si="16"/>
        <v>0.28000000000000003</v>
      </c>
      <c r="K268" s="5">
        <f t="shared" si="16"/>
        <v>16.465</v>
      </c>
      <c r="L268" s="5">
        <f t="shared" si="16"/>
        <v>66.95</v>
      </c>
      <c r="M268" s="5">
        <f t="shared" si="16"/>
        <v>237.98</v>
      </c>
      <c r="N268" s="5">
        <f t="shared" si="16"/>
        <v>531.4899999999999</v>
      </c>
      <c r="O268" s="5">
        <f t="shared" si="16"/>
        <v>84.83</v>
      </c>
      <c r="P268" s="5">
        <f t="shared" si="16"/>
        <v>3.3950000000000005</v>
      </c>
    </row>
    <row r="269" spans="1:16" x14ac:dyDescent="0.25">
      <c r="A269" s="3"/>
      <c r="B269" s="23" t="s">
        <v>29</v>
      </c>
      <c r="C269" s="24"/>
      <c r="D269" s="2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6">
        <v>2.1</v>
      </c>
      <c r="B270" s="26" t="s">
        <v>53</v>
      </c>
      <c r="C270" s="27"/>
      <c r="D270" s="28"/>
      <c r="E270" s="7">
        <v>60</v>
      </c>
      <c r="F270" s="7">
        <v>1</v>
      </c>
      <c r="G270" s="7">
        <v>6</v>
      </c>
      <c r="H270" s="7">
        <v>6</v>
      </c>
      <c r="I270" s="7">
        <v>82</v>
      </c>
      <c r="J270" s="7">
        <v>0.02</v>
      </c>
      <c r="K270" s="7">
        <v>22.98</v>
      </c>
      <c r="L270" s="7"/>
      <c r="M270" s="7">
        <v>25.9</v>
      </c>
      <c r="N270" s="7">
        <v>19.04</v>
      </c>
      <c r="O270" s="7">
        <v>10.34</v>
      </c>
      <c r="P270" s="7">
        <v>0.35</v>
      </c>
    </row>
    <row r="271" spans="1:16" x14ac:dyDescent="0.25">
      <c r="A271" s="6">
        <v>67.319999999999993</v>
      </c>
      <c r="B271" s="26" t="s">
        <v>84</v>
      </c>
      <c r="C271" s="30"/>
      <c r="D271" s="31"/>
      <c r="E271" s="7" t="s">
        <v>45</v>
      </c>
      <c r="F271" s="7">
        <v>2</v>
      </c>
      <c r="G271" s="7">
        <v>5.0999999999999996</v>
      </c>
      <c r="H271" s="7">
        <v>13.7</v>
      </c>
      <c r="I271" s="7">
        <v>108</v>
      </c>
      <c r="J271" s="7">
        <v>0.05</v>
      </c>
      <c r="K271" s="7">
        <v>4.84</v>
      </c>
      <c r="L271" s="7">
        <v>7.62</v>
      </c>
      <c r="M271" s="7">
        <v>28.27</v>
      </c>
      <c r="N271" s="7">
        <v>171.85</v>
      </c>
      <c r="O271" s="7">
        <v>24.9</v>
      </c>
      <c r="P271" s="7">
        <v>1.21</v>
      </c>
    </row>
    <row r="272" spans="1:16" x14ac:dyDescent="0.25">
      <c r="A272" s="6">
        <v>423.18</v>
      </c>
      <c r="B272" s="26" t="s">
        <v>85</v>
      </c>
      <c r="C272" s="27"/>
      <c r="D272" s="28"/>
      <c r="E272" s="8" t="s">
        <v>96</v>
      </c>
      <c r="F272" s="8">
        <v>12.7</v>
      </c>
      <c r="G272" s="8">
        <v>8.5</v>
      </c>
      <c r="H272" s="8">
        <v>12.2</v>
      </c>
      <c r="I272" s="8">
        <v>177</v>
      </c>
      <c r="J272" s="8">
        <v>0.11</v>
      </c>
      <c r="K272" s="8">
        <v>0.3</v>
      </c>
      <c r="L272" s="8">
        <v>51.16</v>
      </c>
      <c r="M272" s="8">
        <v>37.03</v>
      </c>
      <c r="N272" s="8">
        <v>197.58</v>
      </c>
      <c r="O272" s="8">
        <v>23.72</v>
      </c>
      <c r="P272" s="8">
        <v>0.78</v>
      </c>
    </row>
    <row r="273" spans="1:16" x14ac:dyDescent="0.25">
      <c r="A273" s="6">
        <v>175.11</v>
      </c>
      <c r="B273" s="26" t="s">
        <v>68</v>
      </c>
      <c r="C273" s="27"/>
      <c r="D273" s="28"/>
      <c r="E273" s="7" t="s">
        <v>100</v>
      </c>
      <c r="F273" s="7">
        <v>3</v>
      </c>
      <c r="G273" s="7">
        <v>6</v>
      </c>
      <c r="H273" s="7">
        <v>22</v>
      </c>
      <c r="I273" s="7">
        <v>153</v>
      </c>
      <c r="J273" s="7">
        <v>0.17</v>
      </c>
      <c r="K273" s="7">
        <v>26.11</v>
      </c>
      <c r="L273" s="7">
        <v>28.8</v>
      </c>
      <c r="M273" s="7">
        <v>43.14</v>
      </c>
      <c r="N273" s="7">
        <v>98.22</v>
      </c>
      <c r="O273" s="7">
        <v>33.03</v>
      </c>
      <c r="P273" s="7">
        <v>1.2</v>
      </c>
    </row>
    <row r="274" spans="1:16" x14ac:dyDescent="0.25">
      <c r="A274" s="3">
        <v>305.11</v>
      </c>
      <c r="B274" s="29" t="s">
        <v>52</v>
      </c>
      <c r="C274" s="30"/>
      <c r="D274" s="31"/>
      <c r="E274" s="4">
        <v>200</v>
      </c>
      <c r="F274" s="4">
        <v>0</v>
      </c>
      <c r="G274" s="4">
        <v>0</v>
      </c>
      <c r="H274" s="4">
        <v>16</v>
      </c>
      <c r="I274" s="4">
        <v>67</v>
      </c>
      <c r="J274" s="4">
        <v>0.01</v>
      </c>
      <c r="K274" s="4">
        <v>20.2</v>
      </c>
      <c r="L274" s="4">
        <v>0</v>
      </c>
      <c r="M274" s="4">
        <v>6.76</v>
      </c>
      <c r="N274" s="4">
        <v>4.4000000000000004</v>
      </c>
      <c r="O274" s="4">
        <v>3.6</v>
      </c>
      <c r="P274" s="4">
        <v>0.92</v>
      </c>
    </row>
    <row r="275" spans="1:16" x14ac:dyDescent="0.25">
      <c r="A275" s="3">
        <v>420.05</v>
      </c>
      <c r="B275" s="29" t="s">
        <v>31</v>
      </c>
      <c r="C275" s="30"/>
      <c r="D275" s="31"/>
      <c r="E275" s="4">
        <v>25</v>
      </c>
      <c r="F275" s="4">
        <v>2.5</v>
      </c>
      <c r="G275" s="4">
        <v>0</v>
      </c>
      <c r="H275" s="4">
        <v>13</v>
      </c>
      <c r="I275" s="4">
        <v>59</v>
      </c>
      <c r="J275" s="4">
        <v>0.04</v>
      </c>
      <c r="K275" s="4">
        <v>0</v>
      </c>
      <c r="L275" s="4">
        <v>0</v>
      </c>
      <c r="M275" s="4">
        <v>5.75</v>
      </c>
      <c r="N275" s="4">
        <v>21.75</v>
      </c>
      <c r="O275" s="4">
        <v>8.25</v>
      </c>
      <c r="P275" s="4">
        <v>0.5</v>
      </c>
    </row>
    <row r="276" spans="1:16" x14ac:dyDescent="0.25">
      <c r="A276" s="3">
        <v>421.11</v>
      </c>
      <c r="B276" s="29" t="s">
        <v>32</v>
      </c>
      <c r="C276" s="30"/>
      <c r="D276" s="31"/>
      <c r="E276" s="4">
        <v>25</v>
      </c>
      <c r="F276" s="4">
        <v>2.5</v>
      </c>
      <c r="G276" s="4">
        <v>0</v>
      </c>
      <c r="H276" s="4">
        <v>11</v>
      </c>
      <c r="I276" s="4">
        <v>50</v>
      </c>
      <c r="J276" s="4">
        <v>0.04</v>
      </c>
      <c r="K276" s="4">
        <v>0</v>
      </c>
      <c r="L276" s="4">
        <v>0</v>
      </c>
      <c r="M276" s="4">
        <v>7.25</v>
      </c>
      <c r="N276" s="4">
        <v>32.5</v>
      </c>
      <c r="O276" s="4">
        <v>10.5</v>
      </c>
      <c r="P276" s="4">
        <v>0.9</v>
      </c>
    </row>
    <row r="277" spans="1:16" x14ac:dyDescent="0.25">
      <c r="A277" s="3"/>
      <c r="B277" s="23" t="s">
        <v>33</v>
      </c>
      <c r="C277" s="24"/>
      <c r="D277" s="25"/>
      <c r="E277" s="3"/>
      <c r="F277" s="5">
        <f t="shared" ref="F277:P277" si="17">SUM(F270:F276)</f>
        <v>23.7</v>
      </c>
      <c r="G277" s="5">
        <f t="shared" si="17"/>
        <v>25.6</v>
      </c>
      <c r="H277" s="5">
        <f t="shared" si="17"/>
        <v>93.9</v>
      </c>
      <c r="I277" s="5">
        <f t="shared" si="17"/>
        <v>696</v>
      </c>
      <c r="J277" s="5">
        <f t="shared" si="17"/>
        <v>0.43999999999999995</v>
      </c>
      <c r="K277" s="5">
        <f t="shared" si="17"/>
        <v>74.430000000000007</v>
      </c>
      <c r="L277" s="5">
        <f t="shared" si="17"/>
        <v>87.58</v>
      </c>
      <c r="M277" s="5">
        <f t="shared" si="17"/>
        <v>154.1</v>
      </c>
      <c r="N277" s="5">
        <f t="shared" si="17"/>
        <v>545.34</v>
      </c>
      <c r="O277" s="5">
        <f t="shared" si="17"/>
        <v>114.33999999999999</v>
      </c>
      <c r="P277" s="5">
        <f t="shared" si="17"/>
        <v>5.86</v>
      </c>
    </row>
    <row r="278" spans="1:16" x14ac:dyDescent="0.25">
      <c r="A278" s="3"/>
      <c r="B278" s="23" t="s">
        <v>34</v>
      </c>
      <c r="C278" s="24"/>
      <c r="D278" s="25"/>
      <c r="E278" s="3"/>
      <c r="F278" s="5">
        <v>59.2</v>
      </c>
      <c r="G278" s="5">
        <v>58.5</v>
      </c>
      <c r="H278" s="5">
        <v>126.7</v>
      </c>
      <c r="I278" s="5">
        <v>1293.7</v>
      </c>
      <c r="J278" s="5">
        <v>0.68</v>
      </c>
      <c r="K278" s="5">
        <v>95.45</v>
      </c>
      <c r="L278" s="5">
        <v>129.53</v>
      </c>
      <c r="M278" s="5">
        <v>509.89</v>
      </c>
      <c r="N278" s="5">
        <v>906.35</v>
      </c>
      <c r="O278" s="5">
        <v>195.84</v>
      </c>
      <c r="P278" s="5">
        <v>11.055</v>
      </c>
    </row>
    <row r="279" spans="1:16" x14ac:dyDescent="0.25">
      <c r="A279" s="17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9"/>
    </row>
    <row r="280" spans="1:16" x14ac:dyDescent="0.25">
      <c r="A280" s="32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4"/>
    </row>
    <row r="281" spans="1:16" x14ac:dyDescent="0.25">
      <c r="A281" s="32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4"/>
    </row>
    <row r="282" spans="1:16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4"/>
    </row>
    <row r="283" spans="1:16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4"/>
    </row>
    <row r="284" spans="1:16" x14ac:dyDescent="0.25">
      <c r="A284" s="32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4"/>
    </row>
    <row r="285" spans="1:16" x14ac:dyDescent="0.25">
      <c r="A285" s="32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4"/>
    </row>
    <row r="286" spans="1:16" ht="15" customHeight="1" x14ac:dyDescent="0.25">
      <c r="A286" s="32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4"/>
    </row>
    <row r="287" spans="1:16" x14ac:dyDescent="0.25">
      <c r="A287" s="20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2"/>
    </row>
    <row r="288" spans="1:16" x14ac:dyDescent="0.25">
      <c r="A288" s="35" t="s">
        <v>48</v>
      </c>
      <c r="B288" s="35"/>
      <c r="C288" s="35"/>
      <c r="D288" s="35"/>
      <c r="E288" s="1" t="s">
        <v>62</v>
      </c>
      <c r="F288" s="1"/>
      <c r="G288" s="1"/>
      <c r="H288" s="1"/>
    </row>
    <row r="289" spans="1:16" ht="15" customHeight="1" x14ac:dyDescent="0.25">
      <c r="A289" s="36" t="s">
        <v>50</v>
      </c>
      <c r="B289" s="36"/>
      <c r="C289" s="36"/>
      <c r="D289" s="36"/>
      <c r="E289" s="1" t="s">
        <v>104</v>
      </c>
      <c r="F289" s="1"/>
      <c r="G289" s="1"/>
      <c r="H289" s="1"/>
    </row>
    <row r="290" spans="1:16" x14ac:dyDescent="0.25">
      <c r="A290" s="2" t="s">
        <v>3</v>
      </c>
      <c r="B290" s="2" t="s">
        <v>4</v>
      </c>
      <c r="C290" s="2"/>
      <c r="D290" s="2"/>
      <c r="E290" s="2" t="s">
        <v>5</v>
      </c>
      <c r="F290" s="2" t="s">
        <v>6</v>
      </c>
      <c r="G290" s="2"/>
      <c r="H290" s="2"/>
      <c r="I290" s="2" t="s">
        <v>7</v>
      </c>
      <c r="J290" s="23" t="s">
        <v>8</v>
      </c>
      <c r="K290" s="24"/>
      <c r="L290" s="25"/>
      <c r="M290" s="23" t="s">
        <v>9</v>
      </c>
      <c r="N290" s="24"/>
      <c r="O290" s="24"/>
      <c r="P290" s="25"/>
    </row>
    <row r="291" spans="1:16" x14ac:dyDescent="0.25">
      <c r="A291" s="2" t="s">
        <v>10</v>
      </c>
      <c r="B291" s="23"/>
      <c r="C291" s="24"/>
      <c r="D291" s="25"/>
      <c r="E291" s="2" t="s">
        <v>11</v>
      </c>
      <c r="F291" s="2" t="s">
        <v>12</v>
      </c>
      <c r="G291" s="2" t="s">
        <v>13</v>
      </c>
      <c r="H291" s="2" t="s">
        <v>14</v>
      </c>
      <c r="I291" s="2" t="s">
        <v>15</v>
      </c>
      <c r="J291" s="2" t="s">
        <v>16</v>
      </c>
      <c r="K291" s="2" t="s">
        <v>17</v>
      </c>
      <c r="L291" s="2" t="s">
        <v>18</v>
      </c>
      <c r="M291" s="2" t="s">
        <v>19</v>
      </c>
      <c r="N291" s="2" t="s">
        <v>20</v>
      </c>
      <c r="O291" s="2" t="s">
        <v>21</v>
      </c>
      <c r="P291" s="2" t="s">
        <v>22</v>
      </c>
    </row>
    <row r="292" spans="1:16" x14ac:dyDescent="0.25">
      <c r="A292" s="2"/>
      <c r="B292" s="23"/>
      <c r="C292" s="24"/>
      <c r="D292" s="25"/>
      <c r="E292" s="2"/>
      <c r="F292" s="2"/>
      <c r="G292" s="2"/>
      <c r="H292" s="2"/>
      <c r="I292" s="2" t="s">
        <v>23</v>
      </c>
      <c r="J292" s="2"/>
      <c r="K292" s="2"/>
      <c r="L292" s="2"/>
      <c r="M292" s="2"/>
      <c r="N292" s="2"/>
      <c r="O292" s="2"/>
      <c r="P292" s="2"/>
    </row>
    <row r="293" spans="1:16" x14ac:dyDescent="0.25">
      <c r="A293" s="3"/>
      <c r="B293" s="23" t="s">
        <v>24</v>
      </c>
      <c r="C293" s="24"/>
      <c r="D293" s="2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6">
        <v>493.02</v>
      </c>
      <c r="B294" s="26" t="s">
        <v>87</v>
      </c>
      <c r="C294" s="27"/>
      <c r="D294" s="28"/>
      <c r="E294" s="7" t="s">
        <v>97</v>
      </c>
      <c r="F294" s="7">
        <v>7</v>
      </c>
      <c r="G294" s="7">
        <v>7</v>
      </c>
      <c r="H294" s="7">
        <v>33</v>
      </c>
      <c r="I294" s="7">
        <v>223</v>
      </c>
      <c r="J294" s="7">
        <v>0.14000000000000001</v>
      </c>
      <c r="K294" s="7">
        <v>1.17</v>
      </c>
      <c r="L294" s="7">
        <v>38</v>
      </c>
      <c r="M294" s="7">
        <v>123.74</v>
      </c>
      <c r="N294" s="7">
        <v>181.86</v>
      </c>
      <c r="O294" s="7">
        <v>34.200000000000003</v>
      </c>
      <c r="P294" s="7">
        <v>1.81</v>
      </c>
    </row>
    <row r="295" spans="1:16" ht="15" customHeight="1" x14ac:dyDescent="0.25">
      <c r="A295" s="3">
        <v>401.08</v>
      </c>
      <c r="B295" s="29" t="s">
        <v>66</v>
      </c>
      <c r="C295" s="30"/>
      <c r="D295" s="31"/>
      <c r="E295" s="4">
        <v>8</v>
      </c>
      <c r="F295" s="4">
        <v>0.08</v>
      </c>
      <c r="G295" s="4">
        <v>6.8</v>
      </c>
      <c r="H295" s="4">
        <v>0.15</v>
      </c>
      <c r="I295" s="4">
        <v>55.9</v>
      </c>
      <c r="J295" s="4">
        <v>0</v>
      </c>
      <c r="K295" s="4">
        <v>0.105</v>
      </c>
      <c r="L295" s="4">
        <v>31.5</v>
      </c>
      <c r="M295" s="4">
        <v>150</v>
      </c>
      <c r="N295" s="4">
        <v>90</v>
      </c>
      <c r="O295" s="4">
        <v>8.25</v>
      </c>
      <c r="P295" s="4">
        <v>0.105</v>
      </c>
    </row>
    <row r="296" spans="1:16" x14ac:dyDescent="0.25">
      <c r="A296" s="3">
        <v>27.01</v>
      </c>
      <c r="B296" s="29" t="s">
        <v>25</v>
      </c>
      <c r="C296" s="30"/>
      <c r="D296" s="31"/>
      <c r="E296" s="4">
        <v>10</v>
      </c>
      <c r="F296" s="4">
        <v>4.5</v>
      </c>
      <c r="G296" s="4">
        <v>4.5</v>
      </c>
      <c r="H296" s="4">
        <v>0</v>
      </c>
      <c r="I296" s="4">
        <v>54</v>
      </c>
      <c r="J296" s="4">
        <v>0</v>
      </c>
      <c r="K296" s="4">
        <v>0.105</v>
      </c>
      <c r="L296" s="4">
        <v>31.5</v>
      </c>
      <c r="M296" s="4">
        <v>150</v>
      </c>
      <c r="N296" s="4">
        <v>90</v>
      </c>
      <c r="O296" s="4">
        <v>8.25</v>
      </c>
      <c r="P296" s="4">
        <v>0.105</v>
      </c>
    </row>
    <row r="297" spans="1:16" x14ac:dyDescent="0.25">
      <c r="A297" s="3">
        <v>283</v>
      </c>
      <c r="B297" s="29" t="s">
        <v>36</v>
      </c>
      <c r="C297" s="30"/>
      <c r="D297" s="31"/>
      <c r="E297" s="4">
        <v>200</v>
      </c>
      <c r="F297" s="4">
        <v>0</v>
      </c>
      <c r="G297" s="4">
        <v>0</v>
      </c>
      <c r="H297" s="4">
        <v>9.1</v>
      </c>
      <c r="I297" s="4">
        <v>35</v>
      </c>
      <c r="J297" s="4">
        <v>0</v>
      </c>
      <c r="K297" s="4">
        <v>0</v>
      </c>
      <c r="L297" s="4">
        <v>0</v>
      </c>
      <c r="M297" s="4">
        <v>0.26</v>
      </c>
      <c r="N297" s="4">
        <v>0</v>
      </c>
      <c r="O297" s="4">
        <v>0</v>
      </c>
      <c r="P297" s="4">
        <v>0.03</v>
      </c>
    </row>
    <row r="298" spans="1:16" ht="15" customHeight="1" x14ac:dyDescent="0.25">
      <c r="A298" s="6">
        <v>420.02</v>
      </c>
      <c r="B298" s="26" t="s">
        <v>37</v>
      </c>
      <c r="C298" s="27"/>
      <c r="D298" s="28"/>
      <c r="E298" s="7">
        <v>40</v>
      </c>
      <c r="F298" s="7">
        <v>2.9</v>
      </c>
      <c r="G298" s="7">
        <v>0</v>
      </c>
      <c r="H298" s="7">
        <v>18.899999999999999</v>
      </c>
      <c r="I298" s="7">
        <v>95.6</v>
      </c>
      <c r="J298" s="7">
        <v>0.09</v>
      </c>
      <c r="K298" s="7">
        <v>0</v>
      </c>
      <c r="L298" s="7">
        <v>0</v>
      </c>
      <c r="M298" s="7">
        <v>10.199999999999999</v>
      </c>
      <c r="N298" s="7">
        <v>35.799999999999997</v>
      </c>
      <c r="O298" s="7">
        <v>14.2</v>
      </c>
      <c r="P298" s="7">
        <v>1</v>
      </c>
    </row>
    <row r="299" spans="1:16" x14ac:dyDescent="0.25">
      <c r="A299" s="3">
        <v>476.01</v>
      </c>
      <c r="B299" s="29" t="s">
        <v>38</v>
      </c>
      <c r="C299" s="30"/>
      <c r="D299" s="31"/>
      <c r="E299" s="4">
        <v>200</v>
      </c>
      <c r="F299" s="4">
        <v>3</v>
      </c>
      <c r="G299" s="4">
        <v>3</v>
      </c>
      <c r="H299" s="4">
        <v>5</v>
      </c>
      <c r="I299" s="4">
        <v>60</v>
      </c>
      <c r="J299" s="4">
        <v>0</v>
      </c>
      <c r="K299" s="4">
        <v>0</v>
      </c>
      <c r="L299" s="4">
        <v>10.9</v>
      </c>
      <c r="M299" s="4">
        <v>0</v>
      </c>
      <c r="N299" s="4">
        <v>0</v>
      </c>
      <c r="O299" s="4">
        <v>0</v>
      </c>
      <c r="P299" s="4">
        <v>0</v>
      </c>
    </row>
    <row r="300" spans="1:16" x14ac:dyDescent="0.25">
      <c r="A300" s="3"/>
      <c r="B300" s="23" t="s">
        <v>28</v>
      </c>
      <c r="C300" s="24"/>
      <c r="D300" s="25"/>
      <c r="E300" s="5"/>
      <c r="F300" s="5">
        <f t="shared" ref="F300:P300" si="18">SUM(F294:F299)</f>
        <v>17.48</v>
      </c>
      <c r="G300" s="5">
        <f t="shared" si="18"/>
        <v>21.3</v>
      </c>
      <c r="H300" s="5">
        <f t="shared" si="18"/>
        <v>66.150000000000006</v>
      </c>
      <c r="I300" s="5">
        <f t="shared" si="18"/>
        <v>523.5</v>
      </c>
      <c r="J300" s="5">
        <f t="shared" si="18"/>
        <v>0.23</v>
      </c>
      <c r="K300" s="5">
        <f t="shared" si="18"/>
        <v>1.38</v>
      </c>
      <c r="L300" s="5">
        <f t="shared" si="18"/>
        <v>111.9</v>
      </c>
      <c r="M300" s="5">
        <f t="shared" si="18"/>
        <v>434.2</v>
      </c>
      <c r="N300" s="5">
        <f t="shared" si="18"/>
        <v>397.66</v>
      </c>
      <c r="O300" s="5">
        <f t="shared" si="18"/>
        <v>64.900000000000006</v>
      </c>
      <c r="P300" s="5">
        <f t="shared" si="18"/>
        <v>3.05</v>
      </c>
    </row>
    <row r="301" spans="1:16" x14ac:dyDescent="0.25">
      <c r="A301" s="3"/>
      <c r="B301" s="23" t="s">
        <v>29</v>
      </c>
      <c r="C301" s="30"/>
      <c r="D301" s="3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>
        <v>129.19999999999999</v>
      </c>
      <c r="B302" s="14" t="s">
        <v>88</v>
      </c>
      <c r="C302" s="15"/>
      <c r="D302" s="16"/>
      <c r="E302" s="4">
        <v>200</v>
      </c>
      <c r="F302" s="4">
        <v>7.9</v>
      </c>
      <c r="G302" s="4">
        <v>4.3</v>
      </c>
      <c r="H302" s="4">
        <v>31.5</v>
      </c>
      <c r="I302" s="4">
        <v>199</v>
      </c>
      <c r="J302" s="4">
        <v>0.22</v>
      </c>
      <c r="K302" s="4">
        <v>4.66</v>
      </c>
      <c r="L302" s="4">
        <v>7.5</v>
      </c>
      <c r="M302" s="4">
        <v>32.229999999999997</v>
      </c>
      <c r="N302" s="4">
        <v>41.72</v>
      </c>
      <c r="O302" s="4">
        <v>39.840000000000003</v>
      </c>
      <c r="P302" s="4">
        <v>2.2999999999999998</v>
      </c>
    </row>
    <row r="303" spans="1:16" x14ac:dyDescent="0.25">
      <c r="A303" s="3">
        <v>445.3</v>
      </c>
      <c r="B303" s="29" t="s">
        <v>65</v>
      </c>
      <c r="C303" s="30"/>
      <c r="D303" s="31"/>
      <c r="E303" s="4" t="s">
        <v>96</v>
      </c>
      <c r="F303" s="4">
        <v>9</v>
      </c>
      <c r="G303" s="4">
        <v>4</v>
      </c>
      <c r="H303" s="4">
        <v>9</v>
      </c>
      <c r="I303" s="4">
        <v>108</v>
      </c>
      <c r="J303" s="4">
        <v>0.05</v>
      </c>
      <c r="K303" s="4">
        <v>0.3</v>
      </c>
      <c r="L303" s="4">
        <v>0</v>
      </c>
      <c r="M303" s="4">
        <v>26.6</v>
      </c>
      <c r="N303" s="4">
        <v>121.66</v>
      </c>
      <c r="O303" s="4">
        <v>17.48</v>
      </c>
      <c r="P303" s="4">
        <v>0.46</v>
      </c>
    </row>
    <row r="304" spans="1:16" x14ac:dyDescent="0.25">
      <c r="A304" s="6">
        <v>211.05</v>
      </c>
      <c r="B304" s="26" t="s">
        <v>60</v>
      </c>
      <c r="C304" s="27"/>
      <c r="D304" s="28"/>
      <c r="E304" s="7">
        <v>150</v>
      </c>
      <c r="F304" s="7">
        <v>3</v>
      </c>
      <c r="G304" s="7">
        <v>6</v>
      </c>
      <c r="H304" s="7">
        <v>22</v>
      </c>
      <c r="I304" s="7">
        <v>153</v>
      </c>
      <c r="J304" s="7">
        <v>0.17</v>
      </c>
      <c r="K304" s="7">
        <v>26.11</v>
      </c>
      <c r="L304" s="7">
        <v>28.8</v>
      </c>
      <c r="M304" s="7">
        <v>43.14</v>
      </c>
      <c r="N304" s="7">
        <v>98.22</v>
      </c>
      <c r="O304" s="7">
        <v>33.03</v>
      </c>
      <c r="P304" s="7">
        <v>1.2</v>
      </c>
    </row>
    <row r="305" spans="1:16" x14ac:dyDescent="0.25">
      <c r="A305" s="3">
        <v>294.01</v>
      </c>
      <c r="B305" s="29" t="s">
        <v>40</v>
      </c>
      <c r="C305" s="30"/>
      <c r="D305" s="31"/>
      <c r="E305" s="4">
        <v>200</v>
      </c>
      <c r="F305" s="4">
        <v>0.16</v>
      </c>
      <c r="G305" s="4">
        <v>0.16</v>
      </c>
      <c r="H305" s="4">
        <v>18.89</v>
      </c>
      <c r="I305" s="4">
        <v>78.650000000000006</v>
      </c>
      <c r="J305" s="4">
        <v>0.01</v>
      </c>
      <c r="K305" s="4">
        <v>20.2</v>
      </c>
      <c r="L305" s="4">
        <v>0</v>
      </c>
      <c r="M305" s="4">
        <v>6.76</v>
      </c>
      <c r="N305" s="4">
        <v>4.4000000000000004</v>
      </c>
      <c r="O305" s="4">
        <v>3.6</v>
      </c>
      <c r="P305" s="4">
        <v>0.92</v>
      </c>
    </row>
    <row r="306" spans="1:16" x14ac:dyDescent="0.25">
      <c r="A306" s="6">
        <v>420.02</v>
      </c>
      <c r="B306" s="26" t="s">
        <v>31</v>
      </c>
      <c r="C306" s="27"/>
      <c r="D306" s="28"/>
      <c r="E306" s="7">
        <v>25</v>
      </c>
      <c r="F306" s="7">
        <v>2</v>
      </c>
      <c r="G306" s="7">
        <v>0</v>
      </c>
      <c r="H306" s="7">
        <v>12</v>
      </c>
      <c r="I306" s="7">
        <v>59</v>
      </c>
      <c r="J306" s="7">
        <v>0.04</v>
      </c>
      <c r="K306" s="7">
        <v>0</v>
      </c>
      <c r="L306" s="7">
        <v>0</v>
      </c>
      <c r="M306" s="7">
        <v>5.75</v>
      </c>
      <c r="N306" s="7">
        <v>21.75</v>
      </c>
      <c r="O306" s="7">
        <v>8.25</v>
      </c>
      <c r="P306" s="7">
        <v>0.5</v>
      </c>
    </row>
    <row r="307" spans="1:16" x14ac:dyDescent="0.25">
      <c r="A307" s="3">
        <v>421.11</v>
      </c>
      <c r="B307" s="29" t="s">
        <v>32</v>
      </c>
      <c r="C307" s="30"/>
      <c r="D307" s="31"/>
      <c r="E307" s="4">
        <v>25</v>
      </c>
      <c r="F307" s="4">
        <v>2</v>
      </c>
      <c r="G307" s="4">
        <v>0</v>
      </c>
      <c r="H307" s="4">
        <v>10</v>
      </c>
      <c r="I307" s="4">
        <v>50</v>
      </c>
      <c r="J307" s="4">
        <v>0.04</v>
      </c>
      <c r="K307" s="4">
        <v>0</v>
      </c>
      <c r="L307" s="4">
        <v>0</v>
      </c>
      <c r="M307" s="4">
        <v>7.25</v>
      </c>
      <c r="N307" s="4">
        <v>32.5</v>
      </c>
      <c r="O307" s="4">
        <v>10.5</v>
      </c>
      <c r="P307" s="4">
        <v>0.9</v>
      </c>
    </row>
    <row r="308" spans="1:16" x14ac:dyDescent="0.25">
      <c r="A308" s="3"/>
      <c r="B308" s="23" t="s">
        <v>33</v>
      </c>
      <c r="C308" s="30"/>
      <c r="D308" s="31"/>
      <c r="E308" s="5"/>
      <c r="F308" s="5">
        <f t="shared" ref="F308:P308" si="19">SUM(F302:F307)</f>
        <v>24.06</v>
      </c>
      <c r="G308" s="5">
        <f t="shared" si="19"/>
        <v>14.46</v>
      </c>
      <c r="H308" s="5">
        <f t="shared" si="19"/>
        <v>103.39</v>
      </c>
      <c r="I308" s="5">
        <f t="shared" si="19"/>
        <v>647.65</v>
      </c>
      <c r="J308" s="5">
        <f t="shared" si="19"/>
        <v>0.53</v>
      </c>
      <c r="K308" s="5">
        <f t="shared" si="19"/>
        <v>51.269999999999996</v>
      </c>
      <c r="L308" s="5">
        <f t="shared" si="19"/>
        <v>36.299999999999997</v>
      </c>
      <c r="M308" s="5">
        <f t="shared" si="19"/>
        <v>121.73</v>
      </c>
      <c r="N308" s="5">
        <f t="shared" si="19"/>
        <v>320.25</v>
      </c>
      <c r="O308" s="5">
        <f t="shared" si="19"/>
        <v>112.7</v>
      </c>
      <c r="P308" s="5">
        <f t="shared" si="19"/>
        <v>6.28</v>
      </c>
    </row>
    <row r="309" spans="1:16" x14ac:dyDescent="0.25">
      <c r="A309" s="3"/>
      <c r="B309" s="23" t="s">
        <v>34</v>
      </c>
      <c r="C309" s="30"/>
      <c r="D309" s="31"/>
      <c r="E309" s="5"/>
      <c r="F309" s="5">
        <v>38.9</v>
      </c>
      <c r="G309" s="5">
        <v>36</v>
      </c>
      <c r="H309" s="5">
        <v>202.9</v>
      </c>
      <c r="I309" s="5">
        <v>1313.6</v>
      </c>
      <c r="J309" s="5">
        <v>0.59</v>
      </c>
      <c r="K309" s="5">
        <v>55.37</v>
      </c>
      <c r="L309" s="5">
        <v>109.8</v>
      </c>
      <c r="M309" s="5">
        <v>260.54000000000002</v>
      </c>
      <c r="N309" s="5">
        <v>640.49</v>
      </c>
      <c r="O309" s="5">
        <v>178.36</v>
      </c>
      <c r="P309" s="5">
        <v>8.5399999999999991</v>
      </c>
    </row>
    <row r="310" spans="1:16" ht="15" customHeight="1" x14ac:dyDescent="0.25">
      <c r="A310" s="3"/>
      <c r="B310" s="23" t="s">
        <v>55</v>
      </c>
      <c r="C310" s="30"/>
      <c r="D310" s="31"/>
      <c r="E310" s="3"/>
      <c r="F310" s="5">
        <v>539.46</v>
      </c>
      <c r="G310" s="5">
        <v>481.85</v>
      </c>
      <c r="H310" s="5">
        <v>1791.4</v>
      </c>
      <c r="I310" s="5">
        <v>14030</v>
      </c>
      <c r="J310" s="5">
        <v>7.0910000000000002</v>
      </c>
      <c r="K310" s="5">
        <v>884.33</v>
      </c>
      <c r="L310" s="5">
        <v>981</v>
      </c>
      <c r="M310" s="5">
        <v>3587</v>
      </c>
      <c r="N310" s="5">
        <v>7960.3</v>
      </c>
      <c r="O310" s="5">
        <v>2132.3000000000002</v>
      </c>
      <c r="P310" s="5">
        <v>106.81</v>
      </c>
    </row>
    <row r="311" spans="1:16" ht="15" customHeight="1" x14ac:dyDescent="0.25">
      <c r="A311" s="3"/>
      <c r="B311" s="23" t="s">
        <v>55</v>
      </c>
      <c r="C311" s="30"/>
      <c r="D311" s="31"/>
      <c r="E311" s="3"/>
      <c r="F311" s="5">
        <v>53.95</v>
      </c>
      <c r="G311" s="5">
        <v>48.18</v>
      </c>
      <c r="H311" s="5">
        <v>179.14</v>
      </c>
      <c r="I311" s="5">
        <v>1403</v>
      </c>
      <c r="J311" s="5">
        <v>0.71</v>
      </c>
      <c r="K311" s="5">
        <v>88.43</v>
      </c>
      <c r="L311" s="5">
        <v>98.1</v>
      </c>
      <c r="M311" s="5">
        <v>358.7</v>
      </c>
      <c r="N311" s="5">
        <v>796.03</v>
      </c>
      <c r="O311" s="5">
        <v>213.23</v>
      </c>
      <c r="P311" s="5">
        <v>10.68</v>
      </c>
    </row>
    <row r="312" spans="1:16" x14ac:dyDescent="0.25">
      <c r="A312" s="17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9"/>
    </row>
    <row r="313" spans="1:16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4"/>
    </row>
    <row r="314" spans="1:16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4"/>
    </row>
    <row r="315" spans="1:16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4"/>
    </row>
    <row r="316" spans="1:16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4"/>
    </row>
    <row r="317" spans="1:16" x14ac:dyDescent="0.25">
      <c r="A317" s="20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2"/>
    </row>
    <row r="318" spans="1:16" x14ac:dyDescent="0.25">
      <c r="A318" s="17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9"/>
    </row>
    <row r="319" spans="1:16" x14ac:dyDescent="0.25">
      <c r="A319" s="20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2"/>
    </row>
  </sheetData>
  <mergeCells count="223">
    <mergeCell ref="A288:D288"/>
    <mergeCell ref="A289:D289"/>
    <mergeCell ref="B9:D9"/>
    <mergeCell ref="B244:D244"/>
    <mergeCell ref="A245:P256"/>
    <mergeCell ref="B260:D260"/>
    <mergeCell ref="B261:D261"/>
    <mergeCell ref="B262:D262"/>
    <mergeCell ref="J259:L259"/>
    <mergeCell ref="M259:P259"/>
    <mergeCell ref="B278:D278"/>
    <mergeCell ref="A279:P287"/>
    <mergeCell ref="B238:D238"/>
    <mergeCell ref="B239:D239"/>
    <mergeCell ref="B234:D234"/>
    <mergeCell ref="B235:D235"/>
    <mergeCell ref="B236:D236"/>
    <mergeCell ref="B240:D240"/>
    <mergeCell ref="B241:D241"/>
    <mergeCell ref="B242:D242"/>
    <mergeCell ref="B243:D243"/>
    <mergeCell ref="B178:D178"/>
    <mergeCell ref="B179:D179"/>
    <mergeCell ref="B180:D180"/>
    <mergeCell ref="A182:P190"/>
    <mergeCell ref="B225:D225"/>
    <mergeCell ref="B226:D226"/>
    <mergeCell ref="B204:D204"/>
    <mergeCell ref="B205:D205"/>
    <mergeCell ref="J224:L224"/>
    <mergeCell ref="M224:P224"/>
    <mergeCell ref="B206:D206"/>
    <mergeCell ref="B198:D198"/>
    <mergeCell ref="B199:D199"/>
    <mergeCell ref="B200:D200"/>
    <mergeCell ref="B201:D201"/>
    <mergeCell ref="B202:D202"/>
    <mergeCell ref="B168:D168"/>
    <mergeCell ref="B169:D169"/>
    <mergeCell ref="B170:D170"/>
    <mergeCell ref="B171:D171"/>
    <mergeCell ref="B172:D172"/>
    <mergeCell ref="B173:D173"/>
    <mergeCell ref="B174:D174"/>
    <mergeCell ref="B176:D176"/>
    <mergeCell ref="B177:D177"/>
    <mergeCell ref="B149:D149"/>
    <mergeCell ref="B150:D150"/>
    <mergeCell ref="A151:P159"/>
    <mergeCell ref="B164:D164"/>
    <mergeCell ref="B165:D165"/>
    <mergeCell ref="B166:D166"/>
    <mergeCell ref="B167:D167"/>
    <mergeCell ref="A160:P160"/>
    <mergeCell ref="J163:L163"/>
    <mergeCell ref="M163:P163"/>
    <mergeCell ref="B139:D139"/>
    <mergeCell ref="B140:D140"/>
    <mergeCell ref="B142:D142"/>
    <mergeCell ref="B143:D143"/>
    <mergeCell ref="B144:D144"/>
    <mergeCell ref="B145:D145"/>
    <mergeCell ref="B146:D146"/>
    <mergeCell ref="B147:D147"/>
    <mergeCell ref="B148:D148"/>
    <mergeCell ref="B80:D80"/>
    <mergeCell ref="B81:D81"/>
    <mergeCell ref="B82:D82"/>
    <mergeCell ref="B83:D83"/>
    <mergeCell ref="B84:D84"/>
    <mergeCell ref="B85:D85"/>
    <mergeCell ref="B86:D86"/>
    <mergeCell ref="B87:D87"/>
    <mergeCell ref="B108:D108"/>
    <mergeCell ref="B100:D100"/>
    <mergeCell ref="B101:D101"/>
    <mergeCell ref="B102:D102"/>
    <mergeCell ref="B105:D105"/>
    <mergeCell ref="B106:D106"/>
    <mergeCell ref="B107:D107"/>
    <mergeCell ref="B103:D103"/>
    <mergeCell ref="B88:D88"/>
    <mergeCell ref="A89:P96"/>
    <mergeCell ref="J99:L99"/>
    <mergeCell ref="M99:P99"/>
    <mergeCell ref="B104:D104"/>
    <mergeCell ref="A57:P58"/>
    <mergeCell ref="A59:P66"/>
    <mergeCell ref="B75:D75"/>
    <mergeCell ref="B76:D76"/>
    <mergeCell ref="B77:D77"/>
    <mergeCell ref="B78:D78"/>
    <mergeCell ref="B79:D79"/>
    <mergeCell ref="B70:D70"/>
    <mergeCell ref="B71:D71"/>
    <mergeCell ref="B72:D72"/>
    <mergeCell ref="B74:D74"/>
    <mergeCell ref="J69:L69"/>
    <mergeCell ref="M69:P69"/>
    <mergeCell ref="B73:D73"/>
    <mergeCell ref="B46:D46"/>
    <mergeCell ref="B47:D47"/>
    <mergeCell ref="B48:D48"/>
    <mergeCell ref="B39:D39"/>
    <mergeCell ref="B40:D40"/>
    <mergeCell ref="B41:D41"/>
    <mergeCell ref="B42:D42"/>
    <mergeCell ref="B43:D43"/>
    <mergeCell ref="B16:D16"/>
    <mergeCell ref="B17:D17"/>
    <mergeCell ref="B19:D19"/>
    <mergeCell ref="B20:D20"/>
    <mergeCell ref="B22:D22"/>
    <mergeCell ref="B23:D23"/>
    <mergeCell ref="B21:D21"/>
    <mergeCell ref="B24:D24"/>
    <mergeCell ref="B44:D44"/>
    <mergeCell ref="B49:D49"/>
    <mergeCell ref="B54:D54"/>
    <mergeCell ref="B55:D55"/>
    <mergeCell ref="B56:D56"/>
    <mergeCell ref="J4:L4"/>
    <mergeCell ref="M4:P4"/>
    <mergeCell ref="B5:D5"/>
    <mergeCell ref="J38:L38"/>
    <mergeCell ref="M38:P38"/>
    <mergeCell ref="B50:D50"/>
    <mergeCell ref="B51:D51"/>
    <mergeCell ref="B52:D52"/>
    <mergeCell ref="B53:D53"/>
    <mergeCell ref="B6:D6"/>
    <mergeCell ref="B7:D7"/>
    <mergeCell ref="B8:D8"/>
    <mergeCell ref="B10:D10"/>
    <mergeCell ref="B11:D11"/>
    <mergeCell ref="B12:D12"/>
    <mergeCell ref="B13:D13"/>
    <mergeCell ref="B14:D14"/>
    <mergeCell ref="B15:D15"/>
    <mergeCell ref="B18:D18"/>
    <mergeCell ref="B45:D45"/>
    <mergeCell ref="B111:D111"/>
    <mergeCell ref="B112:D112"/>
    <mergeCell ref="B113:D113"/>
    <mergeCell ref="B114:D114"/>
    <mergeCell ref="B115:D115"/>
    <mergeCell ref="B109:D109"/>
    <mergeCell ref="B110:D110"/>
    <mergeCell ref="J193:L193"/>
    <mergeCell ref="M193:P193"/>
    <mergeCell ref="B175:D175"/>
    <mergeCell ref="B116:D116"/>
    <mergeCell ref="B117:D117"/>
    <mergeCell ref="B118:D118"/>
    <mergeCell ref="A119:P128"/>
    <mergeCell ref="B133:D133"/>
    <mergeCell ref="B134:D134"/>
    <mergeCell ref="B135:D135"/>
    <mergeCell ref="A129:P129"/>
    <mergeCell ref="J132:L132"/>
    <mergeCell ref="M132:P132"/>
    <mergeCell ref="B141:D141"/>
    <mergeCell ref="B136:D136"/>
    <mergeCell ref="B137:D137"/>
    <mergeCell ref="B138:D138"/>
    <mergeCell ref="B203:D203"/>
    <mergeCell ref="B194:D194"/>
    <mergeCell ref="B195:D195"/>
    <mergeCell ref="B197:D197"/>
    <mergeCell ref="B271:D271"/>
    <mergeCell ref="B272:D272"/>
    <mergeCell ref="B273:D273"/>
    <mergeCell ref="B274:D274"/>
    <mergeCell ref="B275:D275"/>
    <mergeCell ref="B207:D207"/>
    <mergeCell ref="B208:D208"/>
    <mergeCell ref="B209:D209"/>
    <mergeCell ref="B210:D210"/>
    <mergeCell ref="B211:D211"/>
    <mergeCell ref="B212:D212"/>
    <mergeCell ref="A213:P221"/>
    <mergeCell ref="B229:D229"/>
    <mergeCell ref="B237:D237"/>
    <mergeCell ref="B227:D227"/>
    <mergeCell ref="B228:D228"/>
    <mergeCell ref="B230:D230"/>
    <mergeCell ref="B231:D231"/>
    <mergeCell ref="B232:D232"/>
    <mergeCell ref="B233:D233"/>
    <mergeCell ref="B276:D276"/>
    <mergeCell ref="B277:D277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A318:P319"/>
    <mergeCell ref="J290:L290"/>
    <mergeCell ref="M290:P290"/>
    <mergeCell ref="B294:D294"/>
    <mergeCell ref="B304:D304"/>
    <mergeCell ref="B305:D305"/>
    <mergeCell ref="B306:D306"/>
    <mergeCell ref="B307:D307"/>
    <mergeCell ref="B308:D308"/>
    <mergeCell ref="B309:D309"/>
    <mergeCell ref="B303:D303"/>
    <mergeCell ref="B297:D297"/>
    <mergeCell ref="B298:D298"/>
    <mergeCell ref="B299:D299"/>
    <mergeCell ref="B300:D300"/>
    <mergeCell ref="B301:D301"/>
    <mergeCell ref="B310:D310"/>
    <mergeCell ref="B311:D311"/>
    <mergeCell ref="A312:P317"/>
    <mergeCell ref="B291:D291"/>
    <mergeCell ref="B292:D292"/>
    <mergeCell ref="B293:D293"/>
    <mergeCell ref="B295:D295"/>
    <mergeCell ref="B296:D296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7"/>
  <sheetViews>
    <sheetView topLeftCell="A181" workbookViewId="0">
      <selection activeCell="Q318" sqref="Q318"/>
    </sheetView>
  </sheetViews>
  <sheetFormatPr defaultRowHeight="15" x14ac:dyDescent="0.25"/>
  <cols>
    <col min="1" max="1" width="8.140625" customWidth="1"/>
    <col min="4" max="4" width="7.7109375" customWidth="1"/>
    <col min="5" max="5" width="8.5703125" customWidth="1"/>
    <col min="6" max="6" width="7.85546875" customWidth="1"/>
    <col min="7" max="7" width="8" customWidth="1"/>
    <col min="8" max="8" width="8.140625" customWidth="1"/>
    <col min="9" max="9" width="8.5703125" customWidth="1"/>
    <col min="10" max="11" width="7.85546875" customWidth="1"/>
    <col min="12" max="12" width="7.7109375" customWidth="1"/>
    <col min="13" max="13" width="7.85546875" customWidth="1"/>
    <col min="14" max="14" width="7.5703125" customWidth="1"/>
    <col min="15" max="15" width="7.140625" customWidth="1"/>
  </cols>
  <sheetData>
    <row r="2" spans="1:16" x14ac:dyDescent="0.25">
      <c r="A2" s="1" t="s">
        <v>0</v>
      </c>
      <c r="B2" s="1"/>
      <c r="C2" s="1"/>
      <c r="D2" s="1"/>
      <c r="E2" s="1" t="s">
        <v>62</v>
      </c>
      <c r="F2" s="1"/>
      <c r="G2" s="1"/>
      <c r="H2" s="1"/>
    </row>
    <row r="3" spans="1:16" x14ac:dyDescent="0.25">
      <c r="A3" s="1" t="s">
        <v>1</v>
      </c>
      <c r="B3" s="1"/>
      <c r="C3" s="1"/>
      <c r="D3" s="1"/>
      <c r="E3" s="1" t="s">
        <v>2</v>
      </c>
      <c r="F3" s="1"/>
      <c r="G3" s="1"/>
      <c r="H3" s="1"/>
    </row>
    <row r="4" spans="1:16" x14ac:dyDescent="0.25">
      <c r="A4" s="2" t="s">
        <v>3</v>
      </c>
      <c r="B4" s="2" t="s">
        <v>4</v>
      </c>
      <c r="C4" s="2"/>
      <c r="D4" s="2"/>
      <c r="E4" s="2" t="s">
        <v>5</v>
      </c>
      <c r="F4" s="2" t="s">
        <v>6</v>
      </c>
      <c r="G4" s="2"/>
      <c r="H4" s="2"/>
      <c r="I4" s="2" t="s">
        <v>7</v>
      </c>
      <c r="J4" s="23" t="s">
        <v>8</v>
      </c>
      <c r="K4" s="24"/>
      <c r="L4" s="25"/>
      <c r="M4" s="23" t="s">
        <v>9</v>
      </c>
      <c r="N4" s="24"/>
      <c r="O4" s="24"/>
      <c r="P4" s="25"/>
    </row>
    <row r="5" spans="1:16" x14ac:dyDescent="0.25">
      <c r="A5" s="2" t="s">
        <v>10</v>
      </c>
      <c r="B5" s="23"/>
      <c r="C5" s="24"/>
      <c r="D5" s="25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</row>
    <row r="6" spans="1:16" x14ac:dyDescent="0.25">
      <c r="A6" s="2"/>
      <c r="B6" s="23"/>
      <c r="C6" s="24"/>
      <c r="D6" s="25"/>
      <c r="E6" s="2"/>
      <c r="F6" s="2"/>
      <c r="G6" s="2"/>
      <c r="H6" s="2"/>
      <c r="I6" s="2" t="s">
        <v>23</v>
      </c>
      <c r="J6" s="2"/>
      <c r="K6" s="2"/>
      <c r="L6" s="2"/>
      <c r="M6" s="2"/>
      <c r="N6" s="2"/>
      <c r="O6" s="2"/>
      <c r="P6" s="2"/>
    </row>
    <row r="7" spans="1:16" x14ac:dyDescent="0.25">
      <c r="A7" s="3"/>
      <c r="B7" s="23" t="s">
        <v>24</v>
      </c>
      <c r="C7" s="24"/>
      <c r="D7" s="25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6">
        <v>649.09</v>
      </c>
      <c r="B8" s="26" t="s">
        <v>61</v>
      </c>
      <c r="C8" s="27"/>
      <c r="D8" s="28"/>
      <c r="E8" s="7">
        <v>50</v>
      </c>
      <c r="F8" s="7">
        <v>0.52</v>
      </c>
      <c r="G8" s="7">
        <v>1.93</v>
      </c>
      <c r="H8" s="7">
        <v>2.35</v>
      </c>
      <c r="I8" s="7">
        <v>27.96</v>
      </c>
      <c r="J8" s="7">
        <v>0.08</v>
      </c>
      <c r="K8" s="7">
        <v>0.82</v>
      </c>
      <c r="L8" s="7">
        <v>27.55</v>
      </c>
      <c r="M8" s="7">
        <v>216.67</v>
      </c>
      <c r="N8" s="7">
        <v>295.62</v>
      </c>
      <c r="O8" s="7">
        <v>39.049999999999997</v>
      </c>
      <c r="P8" s="7">
        <v>0.72</v>
      </c>
    </row>
    <row r="9" spans="1:16" x14ac:dyDescent="0.25">
      <c r="A9" s="3">
        <v>1</v>
      </c>
      <c r="B9" s="29" t="s">
        <v>90</v>
      </c>
      <c r="C9" s="30"/>
      <c r="D9" s="31"/>
      <c r="E9" s="4" t="s">
        <v>49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 x14ac:dyDescent="0.25">
      <c r="A10" s="3">
        <v>78.03</v>
      </c>
      <c r="B10" s="29" t="s">
        <v>89</v>
      </c>
      <c r="C10" s="30"/>
      <c r="D10" s="31"/>
      <c r="E10" s="4">
        <v>180</v>
      </c>
      <c r="F10" s="4">
        <v>14.6</v>
      </c>
      <c r="G10" s="4">
        <v>24.1</v>
      </c>
      <c r="H10" s="4">
        <v>2.6</v>
      </c>
      <c r="I10" s="4">
        <v>285</v>
      </c>
      <c r="J10" s="4">
        <v>7.0000000000000007E-2</v>
      </c>
      <c r="K10" s="4">
        <v>0.22</v>
      </c>
      <c r="L10" s="4">
        <v>40</v>
      </c>
      <c r="M10" s="4">
        <v>100.23</v>
      </c>
      <c r="N10" s="4">
        <v>3</v>
      </c>
      <c r="O10" s="4">
        <v>16.809999999999999</v>
      </c>
      <c r="P10" s="4">
        <v>2.5</v>
      </c>
    </row>
    <row r="11" spans="1:16" x14ac:dyDescent="0.25">
      <c r="A11" s="3">
        <v>285</v>
      </c>
      <c r="B11" s="29" t="s">
        <v>63</v>
      </c>
      <c r="C11" s="30"/>
      <c r="D11" s="31"/>
      <c r="E11" s="4">
        <v>200</v>
      </c>
      <c r="F11" s="4">
        <v>0.1</v>
      </c>
      <c r="G11" s="4">
        <v>0</v>
      </c>
      <c r="H11" s="4">
        <v>9.3000000000000007</v>
      </c>
      <c r="I11" s="4">
        <v>37</v>
      </c>
      <c r="J11" s="4">
        <v>0</v>
      </c>
      <c r="K11" s="4">
        <v>1.1200000000000001</v>
      </c>
      <c r="L11" s="4">
        <v>0</v>
      </c>
      <c r="M11" s="4">
        <v>2.73</v>
      </c>
      <c r="N11" s="4">
        <v>0</v>
      </c>
      <c r="O11" s="4">
        <v>0.73</v>
      </c>
      <c r="P11" s="4">
        <v>0.06</v>
      </c>
    </row>
    <row r="12" spans="1:16" x14ac:dyDescent="0.25">
      <c r="A12" s="6">
        <v>420.06</v>
      </c>
      <c r="B12" s="26" t="s">
        <v>37</v>
      </c>
      <c r="C12" s="27"/>
      <c r="D12" s="28"/>
      <c r="E12" s="7">
        <v>50</v>
      </c>
      <c r="F12" s="7">
        <v>2.9</v>
      </c>
      <c r="G12" s="7">
        <v>0</v>
      </c>
      <c r="H12" s="7">
        <v>18.899999999999999</v>
      </c>
      <c r="I12" s="7">
        <v>95.6</v>
      </c>
      <c r="J12" s="7">
        <v>0.09</v>
      </c>
      <c r="K12" s="7">
        <v>0</v>
      </c>
      <c r="L12" s="7">
        <v>0</v>
      </c>
      <c r="M12" s="7">
        <v>10.199999999999999</v>
      </c>
      <c r="N12" s="7">
        <v>35.799999999999997</v>
      </c>
      <c r="O12" s="7">
        <v>14.2</v>
      </c>
      <c r="P12" s="7">
        <v>1</v>
      </c>
    </row>
    <row r="13" spans="1:16" x14ac:dyDescent="0.25">
      <c r="A13" s="3">
        <v>155.02000000000001</v>
      </c>
      <c r="B13" s="29" t="s">
        <v>38</v>
      </c>
      <c r="C13" s="30"/>
      <c r="D13" s="31"/>
      <c r="E13" s="4">
        <v>200</v>
      </c>
      <c r="F13" s="4">
        <v>3</v>
      </c>
      <c r="G13" s="4">
        <v>3</v>
      </c>
      <c r="H13" s="4">
        <v>5</v>
      </c>
      <c r="I13" s="4">
        <v>60</v>
      </c>
      <c r="J13" s="4">
        <v>0</v>
      </c>
      <c r="K13" s="4">
        <v>0</v>
      </c>
      <c r="L13" s="4">
        <v>10.9</v>
      </c>
      <c r="M13" s="4">
        <v>0</v>
      </c>
      <c r="N13" s="4">
        <v>0</v>
      </c>
      <c r="O13" s="4">
        <v>0</v>
      </c>
      <c r="P13" s="4">
        <v>0</v>
      </c>
    </row>
    <row r="14" spans="1:16" x14ac:dyDescent="0.25">
      <c r="A14" s="3"/>
      <c r="B14" s="23" t="s">
        <v>28</v>
      </c>
      <c r="C14" s="24"/>
      <c r="D14" s="25"/>
      <c r="E14" s="4"/>
      <c r="F14" s="5">
        <f t="shared" ref="F14:P14" si="0">SUM(F8:F13)</f>
        <v>37.32</v>
      </c>
      <c r="G14" s="5">
        <f t="shared" si="0"/>
        <v>43.53</v>
      </c>
      <c r="H14" s="5">
        <f t="shared" si="0"/>
        <v>52.05</v>
      </c>
      <c r="I14" s="5">
        <f t="shared" si="0"/>
        <v>757.56000000000006</v>
      </c>
      <c r="J14" s="5">
        <f t="shared" si="0"/>
        <v>0.31000000000000005</v>
      </c>
      <c r="K14" s="5">
        <f t="shared" si="0"/>
        <v>2.4500000000000002</v>
      </c>
      <c r="L14" s="5">
        <f t="shared" si="0"/>
        <v>118.95</v>
      </c>
      <c r="M14" s="5">
        <f t="shared" si="0"/>
        <v>364.48</v>
      </c>
      <c r="N14" s="5">
        <f t="shared" si="0"/>
        <v>496.62</v>
      </c>
      <c r="O14" s="5">
        <f t="shared" si="0"/>
        <v>99.350000000000009</v>
      </c>
      <c r="P14" s="5">
        <f t="shared" si="0"/>
        <v>5.76</v>
      </c>
    </row>
    <row r="15" spans="1:16" x14ac:dyDescent="0.25">
      <c r="A15" s="3"/>
      <c r="B15" s="23" t="s">
        <v>29</v>
      </c>
      <c r="C15" s="24"/>
      <c r="D15" s="25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3">
        <v>25.09</v>
      </c>
      <c r="B16" s="29" t="s">
        <v>51</v>
      </c>
      <c r="C16" s="30"/>
      <c r="D16" s="31"/>
      <c r="E16" s="4">
        <v>80</v>
      </c>
      <c r="F16" s="4">
        <v>1</v>
      </c>
      <c r="G16" s="4">
        <v>6</v>
      </c>
      <c r="H16" s="4">
        <v>4</v>
      </c>
      <c r="I16" s="4">
        <v>76</v>
      </c>
      <c r="J16" s="4">
        <v>0.03</v>
      </c>
      <c r="K16" s="4">
        <v>5.64</v>
      </c>
      <c r="L16" s="4">
        <v>0</v>
      </c>
      <c r="M16" s="4">
        <v>13.2</v>
      </c>
      <c r="N16" s="4">
        <v>24.49</v>
      </c>
      <c r="O16" s="4">
        <v>11.08</v>
      </c>
      <c r="P16" s="4">
        <v>0.47</v>
      </c>
    </row>
    <row r="17" spans="1:16" x14ac:dyDescent="0.25">
      <c r="A17" s="6">
        <v>129.08000000000001</v>
      </c>
      <c r="B17" s="26" t="s">
        <v>64</v>
      </c>
      <c r="C17" s="27"/>
      <c r="D17" s="28"/>
      <c r="E17" s="7" t="s">
        <v>69</v>
      </c>
      <c r="F17" s="7">
        <v>12</v>
      </c>
      <c r="G17" s="7">
        <v>7</v>
      </c>
      <c r="H17" s="7">
        <v>13</v>
      </c>
      <c r="I17" s="7">
        <v>162</v>
      </c>
      <c r="J17" s="7">
        <v>0.08</v>
      </c>
      <c r="K17" s="7">
        <v>2.99</v>
      </c>
      <c r="L17" s="7">
        <v>25.76</v>
      </c>
      <c r="M17" s="7">
        <v>20.55</v>
      </c>
      <c r="N17" s="7">
        <v>134.18</v>
      </c>
      <c r="O17" s="7">
        <v>23.56</v>
      </c>
      <c r="P17" s="7">
        <v>2.15</v>
      </c>
    </row>
    <row r="18" spans="1:16" x14ac:dyDescent="0.25">
      <c r="A18" s="3">
        <v>2</v>
      </c>
      <c r="B18" s="29" t="s">
        <v>91</v>
      </c>
      <c r="C18" s="30"/>
      <c r="D18" s="31"/>
      <c r="E18" s="4" t="s">
        <v>49</v>
      </c>
      <c r="F18" s="4">
        <v>13</v>
      </c>
      <c r="G18" s="4">
        <v>16</v>
      </c>
      <c r="H18" s="4">
        <v>39</v>
      </c>
      <c r="I18" s="4">
        <v>350</v>
      </c>
      <c r="J18" s="4">
        <v>0.08</v>
      </c>
      <c r="K18" s="4">
        <v>1.35</v>
      </c>
      <c r="L18" s="4">
        <v>0</v>
      </c>
      <c r="M18" s="4">
        <v>14.02</v>
      </c>
      <c r="N18" s="4">
        <v>178.97</v>
      </c>
      <c r="O18" s="4">
        <v>41.8</v>
      </c>
      <c r="P18" s="4">
        <v>1.97</v>
      </c>
    </row>
    <row r="19" spans="1:16" ht="15" customHeight="1" x14ac:dyDescent="0.25">
      <c r="A19" s="6">
        <v>118.08</v>
      </c>
      <c r="B19" s="26" t="s">
        <v>92</v>
      </c>
      <c r="C19" s="27"/>
      <c r="D19" s="28"/>
      <c r="E19" s="7">
        <v>180</v>
      </c>
      <c r="F19" s="7">
        <v>9</v>
      </c>
      <c r="G19" s="7">
        <v>11</v>
      </c>
      <c r="H19" s="7">
        <v>2</v>
      </c>
      <c r="I19" s="7">
        <v>144</v>
      </c>
      <c r="J19" s="7">
        <v>0.04</v>
      </c>
      <c r="K19" s="7">
        <v>1.62</v>
      </c>
      <c r="L19" s="7">
        <v>0</v>
      </c>
      <c r="M19" s="7">
        <v>8.7899999999999991</v>
      </c>
      <c r="N19" s="7">
        <v>101.41</v>
      </c>
      <c r="O19" s="7">
        <v>15.23</v>
      </c>
      <c r="P19" s="7">
        <v>1.46</v>
      </c>
    </row>
    <row r="20" spans="1:16" x14ac:dyDescent="0.25">
      <c r="A20" s="3">
        <v>305.11</v>
      </c>
      <c r="B20" s="29" t="s">
        <v>52</v>
      </c>
      <c r="C20" s="30"/>
      <c r="D20" s="31"/>
      <c r="E20" s="4">
        <v>200</v>
      </c>
      <c r="F20" s="4">
        <v>0</v>
      </c>
      <c r="G20" s="4">
        <v>0</v>
      </c>
      <c r="H20" s="4">
        <v>16</v>
      </c>
      <c r="I20" s="4">
        <v>67</v>
      </c>
      <c r="J20" s="4">
        <v>0.01</v>
      </c>
      <c r="K20" s="4">
        <v>20.2</v>
      </c>
      <c r="L20" s="4">
        <v>0</v>
      </c>
      <c r="M20" s="4">
        <v>6.76</v>
      </c>
      <c r="N20" s="4">
        <v>4.4000000000000004</v>
      </c>
      <c r="O20" s="4">
        <v>3.6</v>
      </c>
      <c r="P20" s="4">
        <v>0.92</v>
      </c>
    </row>
    <row r="21" spans="1:16" x14ac:dyDescent="0.25">
      <c r="A21" s="3">
        <v>420.09</v>
      </c>
      <c r="B21" s="29" t="s">
        <v>31</v>
      </c>
      <c r="C21" s="30"/>
      <c r="D21" s="31"/>
      <c r="E21" s="4">
        <v>25</v>
      </c>
      <c r="F21" s="4">
        <v>2</v>
      </c>
      <c r="G21" s="4">
        <v>0</v>
      </c>
      <c r="H21" s="4">
        <v>12</v>
      </c>
      <c r="I21" s="4">
        <v>59</v>
      </c>
      <c r="J21" s="4">
        <v>0.04</v>
      </c>
      <c r="K21" s="4">
        <v>0</v>
      </c>
      <c r="L21" s="4">
        <v>0</v>
      </c>
      <c r="M21" s="4">
        <v>5.75</v>
      </c>
      <c r="N21" s="4">
        <v>21.75</v>
      </c>
      <c r="O21" s="4">
        <v>8.25</v>
      </c>
      <c r="P21" s="4">
        <v>0.5</v>
      </c>
    </row>
    <row r="22" spans="1:16" x14ac:dyDescent="0.25">
      <c r="A22" s="3">
        <v>421</v>
      </c>
      <c r="B22" s="29" t="s">
        <v>32</v>
      </c>
      <c r="C22" s="30"/>
      <c r="D22" s="31"/>
      <c r="E22" s="4">
        <v>25</v>
      </c>
      <c r="F22" s="4">
        <v>2</v>
      </c>
      <c r="G22" s="4">
        <v>0</v>
      </c>
      <c r="H22" s="4">
        <v>10</v>
      </c>
      <c r="I22" s="4">
        <v>50</v>
      </c>
      <c r="J22" s="4">
        <v>0.04</v>
      </c>
      <c r="K22" s="4">
        <v>0</v>
      </c>
      <c r="L22" s="4">
        <v>0</v>
      </c>
      <c r="M22" s="4">
        <v>7.25</v>
      </c>
      <c r="N22" s="4">
        <v>32.5</v>
      </c>
      <c r="O22" s="4">
        <v>10.5</v>
      </c>
      <c r="P22" s="4">
        <v>0.9</v>
      </c>
    </row>
    <row r="23" spans="1:16" x14ac:dyDescent="0.25">
      <c r="A23" s="3"/>
      <c r="B23" s="23" t="s">
        <v>33</v>
      </c>
      <c r="C23" s="24"/>
      <c r="D23" s="25"/>
      <c r="E23" s="4"/>
      <c r="F23" s="5">
        <f t="shared" ref="F23:P23" si="1">SUM(F16:F22)</f>
        <v>39</v>
      </c>
      <c r="G23" s="5">
        <f t="shared" si="1"/>
        <v>40</v>
      </c>
      <c r="H23" s="5">
        <f t="shared" si="1"/>
        <v>96</v>
      </c>
      <c r="I23" s="5">
        <f t="shared" si="1"/>
        <v>908</v>
      </c>
      <c r="J23" s="5">
        <f t="shared" si="1"/>
        <v>0.32</v>
      </c>
      <c r="K23" s="5">
        <f t="shared" si="1"/>
        <v>31.799999999999997</v>
      </c>
      <c r="L23" s="5">
        <f t="shared" si="1"/>
        <v>25.76</v>
      </c>
      <c r="M23" s="5">
        <f t="shared" si="1"/>
        <v>76.319999999999993</v>
      </c>
      <c r="N23" s="5">
        <f t="shared" si="1"/>
        <v>497.69999999999993</v>
      </c>
      <c r="O23" s="5">
        <f t="shared" si="1"/>
        <v>114.02</v>
      </c>
      <c r="P23" s="5">
        <f t="shared" si="1"/>
        <v>8.3699999999999992</v>
      </c>
    </row>
    <row r="24" spans="1:16" x14ac:dyDescent="0.25">
      <c r="A24" s="3"/>
      <c r="B24" s="23" t="s">
        <v>34</v>
      </c>
      <c r="C24" s="24"/>
      <c r="D24" s="25"/>
      <c r="E24" s="4"/>
      <c r="F24" s="5">
        <v>69.900000000000006</v>
      </c>
      <c r="G24" s="5">
        <v>48</v>
      </c>
      <c r="H24" s="5">
        <v>175.9</v>
      </c>
      <c r="I24" s="5">
        <v>1442.6</v>
      </c>
      <c r="J24" s="5">
        <v>0.71</v>
      </c>
      <c r="K24" s="5">
        <v>31.27</v>
      </c>
      <c r="L24" s="5">
        <v>124.2</v>
      </c>
      <c r="M24" s="5">
        <v>312.17</v>
      </c>
      <c r="N24" s="5">
        <v>818.22</v>
      </c>
      <c r="O24" s="5">
        <v>183.74</v>
      </c>
      <c r="P24" s="5">
        <v>10.1</v>
      </c>
    </row>
    <row r="35" spans="1:16" x14ac:dyDescent="0.25">
      <c r="A35" s="1" t="s">
        <v>35</v>
      </c>
      <c r="B35" s="1"/>
      <c r="C35" s="1"/>
      <c r="D35" s="1"/>
      <c r="E35" s="1" t="s">
        <v>62</v>
      </c>
      <c r="F35" s="1"/>
      <c r="G35" s="1"/>
      <c r="H35" s="1"/>
    </row>
    <row r="36" spans="1:16" x14ac:dyDescent="0.25">
      <c r="A36" s="1" t="s">
        <v>1</v>
      </c>
      <c r="B36" s="1"/>
      <c r="C36" s="1"/>
      <c r="D36" s="1"/>
      <c r="E36" s="1" t="s">
        <v>2</v>
      </c>
      <c r="F36" s="1"/>
      <c r="G36" s="1"/>
      <c r="H36" s="1"/>
    </row>
    <row r="38" spans="1:16" x14ac:dyDescent="0.25">
      <c r="A38" s="2" t="s">
        <v>3</v>
      </c>
      <c r="B38" s="2" t="s">
        <v>4</v>
      </c>
      <c r="C38" s="2"/>
      <c r="D38" s="2"/>
      <c r="E38" s="2" t="s">
        <v>5</v>
      </c>
      <c r="F38" s="2" t="s">
        <v>6</v>
      </c>
      <c r="G38" s="2"/>
      <c r="H38" s="2"/>
      <c r="I38" s="2" t="s">
        <v>7</v>
      </c>
      <c r="J38" s="23" t="s">
        <v>8</v>
      </c>
      <c r="K38" s="24"/>
      <c r="L38" s="25"/>
      <c r="M38" s="23" t="s">
        <v>9</v>
      </c>
      <c r="N38" s="24"/>
      <c r="O38" s="24"/>
      <c r="P38" s="25"/>
    </row>
    <row r="39" spans="1:16" x14ac:dyDescent="0.25">
      <c r="A39" s="2" t="s">
        <v>10</v>
      </c>
      <c r="B39" s="23"/>
      <c r="C39" s="24"/>
      <c r="D39" s="25"/>
      <c r="E39" s="2" t="s">
        <v>11</v>
      </c>
      <c r="F39" s="2" t="s">
        <v>12</v>
      </c>
      <c r="G39" s="2" t="s">
        <v>13</v>
      </c>
      <c r="H39" s="2" t="s">
        <v>14</v>
      </c>
      <c r="I39" s="2" t="s">
        <v>15</v>
      </c>
      <c r="J39" s="2" t="s">
        <v>16</v>
      </c>
      <c r="K39" s="2" t="s">
        <v>17</v>
      </c>
      <c r="L39" s="2" t="s">
        <v>18</v>
      </c>
      <c r="M39" s="2" t="s">
        <v>19</v>
      </c>
      <c r="N39" s="2" t="s">
        <v>20</v>
      </c>
      <c r="O39" s="2" t="s">
        <v>21</v>
      </c>
      <c r="P39" s="2" t="s">
        <v>22</v>
      </c>
    </row>
    <row r="40" spans="1:16" x14ac:dyDescent="0.25">
      <c r="A40" s="2"/>
      <c r="B40" s="23"/>
      <c r="C40" s="24"/>
      <c r="D40" s="25"/>
      <c r="E40" s="2"/>
      <c r="F40" s="2"/>
      <c r="G40" s="2"/>
      <c r="H40" s="2"/>
      <c r="I40" s="2" t="s">
        <v>23</v>
      </c>
      <c r="J40" s="2"/>
      <c r="K40" s="2"/>
      <c r="L40" s="2"/>
      <c r="M40" s="2"/>
      <c r="N40" s="2"/>
      <c r="O40" s="2"/>
      <c r="P40" s="2"/>
    </row>
    <row r="41" spans="1:16" x14ac:dyDescent="0.25">
      <c r="A41" s="3"/>
      <c r="B41" s="23" t="s">
        <v>24</v>
      </c>
      <c r="C41" s="24"/>
      <c r="D41" s="2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5" customHeight="1" x14ac:dyDescent="0.25">
      <c r="A42" s="6">
        <v>3</v>
      </c>
      <c r="B42" s="26" t="s">
        <v>93</v>
      </c>
      <c r="C42" s="27"/>
      <c r="D42" s="28"/>
      <c r="E42" s="8" t="s">
        <v>105</v>
      </c>
      <c r="F42" s="8">
        <v>16.5</v>
      </c>
      <c r="G42" s="8">
        <v>24.9</v>
      </c>
      <c r="H42" s="8">
        <v>9</v>
      </c>
      <c r="I42" s="8">
        <v>325</v>
      </c>
      <c r="J42" s="8">
        <v>0.1</v>
      </c>
      <c r="K42" s="8">
        <v>18.32</v>
      </c>
      <c r="L42" s="8">
        <v>51.16</v>
      </c>
      <c r="M42" s="8">
        <v>56.6</v>
      </c>
      <c r="N42" s="8">
        <v>197.58</v>
      </c>
      <c r="O42" s="8">
        <v>39</v>
      </c>
      <c r="P42" s="8">
        <v>2.25</v>
      </c>
    </row>
    <row r="43" spans="1:16" x14ac:dyDescent="0.25">
      <c r="A43" s="6">
        <v>610.03</v>
      </c>
      <c r="B43" s="26" t="s">
        <v>56</v>
      </c>
      <c r="C43" s="27"/>
      <c r="D43" s="28"/>
      <c r="E43" s="7">
        <v>180</v>
      </c>
      <c r="F43" s="7">
        <v>7.2</v>
      </c>
      <c r="G43" s="7">
        <v>6</v>
      </c>
      <c r="H43" s="7">
        <v>43.2</v>
      </c>
      <c r="I43" s="7">
        <v>254.4</v>
      </c>
      <c r="J43" s="7">
        <v>0.108</v>
      </c>
      <c r="K43" s="7">
        <v>0</v>
      </c>
      <c r="L43" s="7">
        <v>28.8</v>
      </c>
      <c r="M43" s="7">
        <v>13.38</v>
      </c>
      <c r="N43" s="7">
        <v>55.51</v>
      </c>
      <c r="O43" s="7">
        <v>9.82</v>
      </c>
      <c r="P43" s="7">
        <v>0.99</v>
      </c>
    </row>
    <row r="44" spans="1:16" x14ac:dyDescent="0.25">
      <c r="A44" s="3">
        <v>282.11</v>
      </c>
      <c r="B44" s="29" t="s">
        <v>57</v>
      </c>
      <c r="C44" s="30"/>
      <c r="D44" s="31"/>
      <c r="E44" s="4">
        <v>200</v>
      </c>
      <c r="F44" s="4">
        <v>1</v>
      </c>
      <c r="G44" s="4">
        <v>2</v>
      </c>
      <c r="H44" s="4">
        <v>12</v>
      </c>
      <c r="I44" s="4">
        <v>70</v>
      </c>
      <c r="J44" s="4">
        <v>0.02</v>
      </c>
      <c r="K44" s="4">
        <v>0.65</v>
      </c>
      <c r="L44" s="4">
        <v>10</v>
      </c>
      <c r="M44" s="4">
        <v>60.3</v>
      </c>
      <c r="N44" s="4">
        <v>45</v>
      </c>
      <c r="O44" s="4">
        <v>7</v>
      </c>
      <c r="P44" s="4">
        <v>0.08</v>
      </c>
    </row>
    <row r="45" spans="1:16" x14ac:dyDescent="0.25">
      <c r="A45" s="3">
        <v>420.06</v>
      </c>
      <c r="B45" s="29" t="s">
        <v>26</v>
      </c>
      <c r="C45" s="30"/>
      <c r="D45" s="31"/>
      <c r="E45" s="4">
        <v>50</v>
      </c>
      <c r="F45" s="4">
        <v>2.7</v>
      </c>
      <c r="G45" s="4">
        <v>0</v>
      </c>
      <c r="H45" s="4">
        <v>18.7</v>
      </c>
      <c r="I45" s="4">
        <v>94.7</v>
      </c>
      <c r="J45" s="4">
        <v>7.0000000000000007E-2</v>
      </c>
      <c r="K45" s="4">
        <v>0</v>
      </c>
      <c r="L45" s="4">
        <v>0</v>
      </c>
      <c r="M45" s="4">
        <v>9.1999999999999993</v>
      </c>
      <c r="N45" s="4">
        <v>34.799999999999997</v>
      </c>
      <c r="O45" s="4">
        <v>13.2</v>
      </c>
      <c r="P45" s="4">
        <v>0.8</v>
      </c>
    </row>
    <row r="46" spans="1:16" x14ac:dyDescent="0.25">
      <c r="A46" s="3"/>
      <c r="B46" s="29" t="s">
        <v>27</v>
      </c>
      <c r="C46" s="30"/>
      <c r="D46" s="31"/>
      <c r="E46" s="4">
        <v>200</v>
      </c>
      <c r="F46" s="4">
        <v>1</v>
      </c>
      <c r="G46" s="4">
        <v>0</v>
      </c>
      <c r="H46" s="4">
        <v>7</v>
      </c>
      <c r="I46" s="4">
        <v>34</v>
      </c>
      <c r="J46" s="4">
        <v>0.05</v>
      </c>
      <c r="K46" s="4">
        <v>34.200000000000003</v>
      </c>
      <c r="L46" s="4">
        <v>0</v>
      </c>
      <c r="M46" s="4">
        <v>31.5</v>
      </c>
      <c r="N46" s="4">
        <v>15.3</v>
      </c>
      <c r="O46" s="4">
        <v>9.9</v>
      </c>
      <c r="P46" s="4">
        <v>0.09</v>
      </c>
    </row>
    <row r="47" spans="1:16" x14ac:dyDescent="0.25">
      <c r="A47" s="3"/>
      <c r="B47" s="23" t="s">
        <v>28</v>
      </c>
      <c r="C47" s="24"/>
      <c r="D47" s="25"/>
      <c r="E47" s="5"/>
      <c r="F47" s="5">
        <f t="shared" ref="F47:P47" si="2">SUM(F42:F46)</f>
        <v>28.4</v>
      </c>
      <c r="G47" s="5">
        <f t="shared" si="2"/>
        <v>32.9</v>
      </c>
      <c r="H47" s="5">
        <f t="shared" si="2"/>
        <v>89.9</v>
      </c>
      <c r="I47" s="5">
        <f t="shared" si="2"/>
        <v>778.1</v>
      </c>
      <c r="J47" s="5">
        <f t="shared" si="2"/>
        <v>0.34800000000000003</v>
      </c>
      <c r="K47" s="5">
        <f t="shared" si="2"/>
        <v>53.17</v>
      </c>
      <c r="L47" s="5">
        <f t="shared" si="2"/>
        <v>89.96</v>
      </c>
      <c r="M47" s="5">
        <f t="shared" si="2"/>
        <v>170.98</v>
      </c>
      <c r="N47" s="5">
        <f t="shared" si="2"/>
        <v>348.19000000000005</v>
      </c>
      <c r="O47" s="5">
        <f t="shared" si="2"/>
        <v>78.92</v>
      </c>
      <c r="P47" s="5">
        <f t="shared" si="2"/>
        <v>4.21</v>
      </c>
    </row>
    <row r="48" spans="1:16" x14ac:dyDescent="0.25">
      <c r="A48" s="3"/>
      <c r="B48" s="23" t="s">
        <v>29</v>
      </c>
      <c r="C48" s="24"/>
      <c r="D48" s="2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6">
        <v>53.42</v>
      </c>
      <c r="B49" s="26" t="s">
        <v>58</v>
      </c>
      <c r="C49" s="27"/>
      <c r="D49" s="28"/>
      <c r="E49" s="4" t="s">
        <v>59</v>
      </c>
      <c r="F49" s="4">
        <v>15</v>
      </c>
      <c r="G49" s="4">
        <v>11.25</v>
      </c>
      <c r="H49" s="4">
        <v>15</v>
      </c>
      <c r="I49" s="4">
        <v>225</v>
      </c>
      <c r="J49" s="4">
        <v>0.15</v>
      </c>
      <c r="K49" s="4">
        <v>26.8</v>
      </c>
      <c r="L49" s="4">
        <v>9.51</v>
      </c>
      <c r="M49" s="4">
        <v>41.35</v>
      </c>
      <c r="N49" s="4">
        <v>198.48</v>
      </c>
      <c r="O49" s="4">
        <v>42.95</v>
      </c>
      <c r="P49" s="4">
        <v>3.15</v>
      </c>
    </row>
    <row r="50" spans="1:16" ht="15" customHeight="1" x14ac:dyDescent="0.25">
      <c r="A50" s="3">
        <v>1</v>
      </c>
      <c r="B50" s="29" t="s">
        <v>95</v>
      </c>
      <c r="C50" s="30"/>
      <c r="D50" s="31"/>
      <c r="E50" s="4" t="s">
        <v>49</v>
      </c>
      <c r="F50" s="4">
        <v>9</v>
      </c>
      <c r="G50" s="4">
        <v>11</v>
      </c>
      <c r="H50" s="4">
        <v>2</v>
      </c>
      <c r="I50" s="4">
        <v>144</v>
      </c>
      <c r="J50" s="4">
        <v>0.04</v>
      </c>
      <c r="K50" s="4">
        <v>1.62</v>
      </c>
      <c r="L50" s="4">
        <v>0</v>
      </c>
      <c r="M50" s="4">
        <v>8.7899999999999991</v>
      </c>
      <c r="N50" s="4">
        <v>101.41</v>
      </c>
      <c r="O50" s="4">
        <v>15.23</v>
      </c>
      <c r="P50" s="4">
        <v>1.46</v>
      </c>
    </row>
    <row r="51" spans="1:16" x14ac:dyDescent="0.25">
      <c r="A51" s="6">
        <v>211.05</v>
      </c>
      <c r="B51" s="26" t="s">
        <v>60</v>
      </c>
      <c r="C51" s="27"/>
      <c r="D51" s="28"/>
      <c r="E51" s="7">
        <v>180</v>
      </c>
      <c r="F51" s="7">
        <v>8.1</v>
      </c>
      <c r="G51" s="7">
        <v>7.2</v>
      </c>
      <c r="H51" s="7">
        <v>48.2</v>
      </c>
      <c r="I51" s="7">
        <v>295</v>
      </c>
      <c r="J51" s="7">
        <v>0.09</v>
      </c>
      <c r="K51" s="7">
        <v>0</v>
      </c>
      <c r="L51" s="7">
        <v>0</v>
      </c>
      <c r="M51" s="7">
        <v>14.03</v>
      </c>
      <c r="N51" s="7">
        <v>0</v>
      </c>
      <c r="O51" s="7">
        <v>11.09</v>
      </c>
      <c r="P51" s="7">
        <v>1.1200000000000001</v>
      </c>
    </row>
    <row r="52" spans="1:16" x14ac:dyDescent="0.25">
      <c r="A52" s="3">
        <v>283</v>
      </c>
      <c r="B52" s="29" t="s">
        <v>36</v>
      </c>
      <c r="C52" s="30"/>
      <c r="D52" s="31"/>
      <c r="E52" s="4">
        <v>200</v>
      </c>
      <c r="F52" s="4">
        <v>0</v>
      </c>
      <c r="G52" s="4">
        <v>0</v>
      </c>
      <c r="H52" s="4">
        <v>9.1</v>
      </c>
      <c r="I52" s="4">
        <v>35</v>
      </c>
      <c r="J52" s="4">
        <v>0</v>
      </c>
      <c r="K52" s="4">
        <v>0</v>
      </c>
      <c r="L52" s="4">
        <v>0</v>
      </c>
      <c r="M52" s="4">
        <v>0.26</v>
      </c>
      <c r="N52" s="4">
        <v>0</v>
      </c>
      <c r="O52" s="4">
        <v>0</v>
      </c>
      <c r="P52" s="4">
        <v>0.03</v>
      </c>
    </row>
    <row r="53" spans="1:16" x14ac:dyDescent="0.25">
      <c r="A53" s="3">
        <v>420.02</v>
      </c>
      <c r="B53" s="29" t="s">
        <v>31</v>
      </c>
      <c r="C53" s="30"/>
      <c r="D53" s="31"/>
      <c r="E53" s="4">
        <v>25</v>
      </c>
      <c r="F53" s="4">
        <v>2</v>
      </c>
      <c r="G53" s="4">
        <v>0</v>
      </c>
      <c r="H53" s="4">
        <v>12</v>
      </c>
      <c r="I53" s="4">
        <v>59</v>
      </c>
      <c r="J53" s="4">
        <v>0.04</v>
      </c>
      <c r="K53" s="4">
        <v>0</v>
      </c>
      <c r="L53" s="4">
        <v>0</v>
      </c>
      <c r="M53" s="4">
        <v>5.75</v>
      </c>
      <c r="N53" s="4">
        <v>21.75</v>
      </c>
      <c r="O53" s="4">
        <v>8.25</v>
      </c>
      <c r="P53" s="4">
        <v>0.5</v>
      </c>
    </row>
    <row r="54" spans="1:16" x14ac:dyDescent="0.25">
      <c r="A54" s="3">
        <v>421.11</v>
      </c>
      <c r="B54" s="29" t="s">
        <v>32</v>
      </c>
      <c r="C54" s="30"/>
      <c r="D54" s="31"/>
      <c r="E54" s="4">
        <v>25</v>
      </c>
      <c r="F54" s="4">
        <v>2</v>
      </c>
      <c r="G54" s="4">
        <v>0</v>
      </c>
      <c r="H54" s="4">
        <v>10</v>
      </c>
      <c r="I54" s="4">
        <v>50</v>
      </c>
      <c r="J54" s="4">
        <v>0.04</v>
      </c>
      <c r="K54" s="4">
        <v>0</v>
      </c>
      <c r="L54" s="4">
        <v>0</v>
      </c>
      <c r="M54" s="4">
        <v>7.25</v>
      </c>
      <c r="N54" s="4">
        <v>32.5</v>
      </c>
      <c r="O54" s="4">
        <v>10.5</v>
      </c>
      <c r="P54" s="4">
        <v>0.9</v>
      </c>
    </row>
    <row r="55" spans="1:16" x14ac:dyDescent="0.25">
      <c r="A55" s="3"/>
      <c r="B55" s="23" t="s">
        <v>33</v>
      </c>
      <c r="C55" s="24"/>
      <c r="D55" s="25"/>
      <c r="E55" s="5"/>
      <c r="F55" s="5">
        <f t="shared" ref="F55:P55" si="3">SUM(F49:F54)</f>
        <v>36.1</v>
      </c>
      <c r="G55" s="5">
        <f t="shared" si="3"/>
        <v>29.45</v>
      </c>
      <c r="H55" s="5">
        <f t="shared" si="3"/>
        <v>96.3</v>
      </c>
      <c r="I55" s="5">
        <f t="shared" si="3"/>
        <v>808</v>
      </c>
      <c r="J55" s="5">
        <f t="shared" si="3"/>
        <v>0.36</v>
      </c>
      <c r="K55" s="5">
        <f t="shared" si="3"/>
        <v>28.42</v>
      </c>
      <c r="L55" s="5">
        <f t="shared" si="3"/>
        <v>9.51</v>
      </c>
      <c r="M55" s="5">
        <f t="shared" si="3"/>
        <v>77.430000000000007</v>
      </c>
      <c r="N55" s="5">
        <f t="shared" si="3"/>
        <v>354.14</v>
      </c>
      <c r="O55" s="5">
        <f t="shared" si="3"/>
        <v>88.02000000000001</v>
      </c>
      <c r="P55" s="5">
        <f t="shared" si="3"/>
        <v>7.16</v>
      </c>
    </row>
    <row r="56" spans="1:16" x14ac:dyDescent="0.25">
      <c r="A56" s="3"/>
      <c r="B56" s="23" t="s">
        <v>34</v>
      </c>
      <c r="C56" s="24"/>
      <c r="D56" s="25"/>
      <c r="E56" s="2"/>
      <c r="F56" s="5">
        <v>64.13</v>
      </c>
      <c r="G56" s="5">
        <v>62.05</v>
      </c>
      <c r="H56" s="5">
        <v>193.08</v>
      </c>
      <c r="I56" s="5">
        <v>1679.5</v>
      </c>
      <c r="J56" s="5">
        <v>0.66300000000000003</v>
      </c>
      <c r="K56" s="5">
        <v>114.15</v>
      </c>
      <c r="L56" s="5">
        <v>120.31</v>
      </c>
      <c r="M56" s="5">
        <v>419.2</v>
      </c>
      <c r="N56" s="5">
        <v>871.8</v>
      </c>
      <c r="O56" s="5">
        <v>198.67</v>
      </c>
      <c r="P56" s="5">
        <v>10.63</v>
      </c>
    </row>
    <row r="57" spans="1:16" x14ac:dyDescent="0.25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9"/>
    </row>
    <row r="58" spans="1:16" x14ac:dyDescent="0.25">
      <c r="A58" s="20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2"/>
    </row>
    <row r="59" spans="1:16" x14ac:dyDescent="0.25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9"/>
    </row>
    <row r="60" spans="1:16" x14ac:dyDescent="0.2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4"/>
    </row>
    <row r="61" spans="1:16" x14ac:dyDescent="0.25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4"/>
    </row>
    <row r="62" spans="1:16" x14ac:dyDescent="0.25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4"/>
    </row>
    <row r="63" spans="1:16" x14ac:dyDescent="0.25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4"/>
    </row>
    <row r="64" spans="1:16" x14ac:dyDescent="0.25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4"/>
    </row>
    <row r="65" spans="1:16" x14ac:dyDescent="0.25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4"/>
    </row>
    <row r="66" spans="1:16" x14ac:dyDescent="0.25">
      <c r="A66" s="2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2"/>
    </row>
    <row r="67" spans="1:16" x14ac:dyDescent="0.25">
      <c r="A67" s="1" t="s">
        <v>41</v>
      </c>
      <c r="B67" s="1"/>
      <c r="C67" s="1"/>
      <c r="D67" s="1"/>
      <c r="E67" s="1" t="s">
        <v>62</v>
      </c>
      <c r="F67" s="1"/>
      <c r="G67" s="1"/>
      <c r="H67" s="1"/>
    </row>
    <row r="68" spans="1:16" x14ac:dyDescent="0.25">
      <c r="A68" s="1" t="s">
        <v>1</v>
      </c>
      <c r="B68" s="1"/>
      <c r="C68" s="1"/>
      <c r="D68" s="1"/>
      <c r="E68" s="1" t="s">
        <v>2</v>
      </c>
      <c r="F68" s="1"/>
      <c r="G68" s="1"/>
      <c r="H68" s="1"/>
    </row>
    <row r="69" spans="1:16" x14ac:dyDescent="0.25">
      <c r="A69" s="2" t="s">
        <v>3</v>
      </c>
      <c r="B69" s="2" t="s">
        <v>4</v>
      </c>
      <c r="C69" s="2"/>
      <c r="D69" s="2"/>
      <c r="E69" s="2" t="s">
        <v>5</v>
      </c>
      <c r="F69" s="2" t="s">
        <v>6</v>
      </c>
      <c r="G69" s="2"/>
      <c r="H69" s="2"/>
      <c r="I69" s="2" t="s">
        <v>7</v>
      </c>
      <c r="J69" s="23" t="s">
        <v>8</v>
      </c>
      <c r="K69" s="24"/>
      <c r="L69" s="25"/>
      <c r="M69" s="23" t="s">
        <v>9</v>
      </c>
      <c r="N69" s="24"/>
      <c r="O69" s="24"/>
      <c r="P69" s="25"/>
    </row>
    <row r="70" spans="1:16" x14ac:dyDescent="0.25">
      <c r="A70" s="2" t="s">
        <v>10</v>
      </c>
      <c r="B70" s="23"/>
      <c r="C70" s="24"/>
      <c r="D70" s="25"/>
      <c r="E70" s="2" t="s">
        <v>11</v>
      </c>
      <c r="F70" s="2" t="s">
        <v>12</v>
      </c>
      <c r="G70" s="2" t="s">
        <v>13</v>
      </c>
      <c r="H70" s="2" t="s">
        <v>14</v>
      </c>
      <c r="I70" s="2" t="s">
        <v>15</v>
      </c>
      <c r="J70" s="2" t="s">
        <v>16</v>
      </c>
      <c r="K70" s="2" t="s">
        <v>17</v>
      </c>
      <c r="L70" s="2" t="s">
        <v>18</v>
      </c>
      <c r="M70" s="2" t="s">
        <v>19</v>
      </c>
      <c r="N70" s="2" t="s">
        <v>20</v>
      </c>
      <c r="O70" s="2" t="s">
        <v>21</v>
      </c>
      <c r="P70" s="2" t="s">
        <v>22</v>
      </c>
    </row>
    <row r="71" spans="1:16" x14ac:dyDescent="0.25">
      <c r="A71" s="2"/>
      <c r="B71" s="23"/>
      <c r="C71" s="24"/>
      <c r="D71" s="25"/>
      <c r="E71" s="2"/>
      <c r="F71" s="2"/>
      <c r="G71" s="2"/>
      <c r="H71" s="2"/>
      <c r="I71" s="2" t="s">
        <v>23</v>
      </c>
      <c r="J71" s="2"/>
      <c r="K71" s="2"/>
      <c r="L71" s="2"/>
      <c r="M71" s="2"/>
      <c r="N71" s="2"/>
      <c r="O71" s="2"/>
      <c r="P71" s="2"/>
    </row>
    <row r="72" spans="1:16" x14ac:dyDescent="0.25">
      <c r="A72" s="3"/>
      <c r="B72" s="23" t="s">
        <v>24</v>
      </c>
      <c r="C72" s="24"/>
      <c r="D72" s="25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x14ac:dyDescent="0.25">
      <c r="A73" s="3">
        <v>445.3</v>
      </c>
      <c r="B73" s="29" t="s">
        <v>65</v>
      </c>
      <c r="C73" s="30"/>
      <c r="D73" s="31"/>
      <c r="E73" s="4" t="s">
        <v>49</v>
      </c>
      <c r="F73" s="4">
        <v>9</v>
      </c>
      <c r="G73" s="4">
        <v>4</v>
      </c>
      <c r="H73" s="4">
        <v>9</v>
      </c>
      <c r="I73" s="4">
        <v>108</v>
      </c>
      <c r="J73" s="4">
        <v>0.05</v>
      </c>
      <c r="K73" s="4">
        <v>0.3</v>
      </c>
      <c r="L73" s="4">
        <v>0</v>
      </c>
      <c r="M73" s="4">
        <v>26.6</v>
      </c>
      <c r="N73" s="4">
        <v>121.66</v>
      </c>
      <c r="O73" s="4">
        <v>17.48</v>
      </c>
      <c r="P73" s="4">
        <v>0.46</v>
      </c>
    </row>
    <row r="74" spans="1:16" x14ac:dyDescent="0.25">
      <c r="A74" s="6">
        <v>211.05</v>
      </c>
      <c r="B74" s="26" t="s">
        <v>60</v>
      </c>
      <c r="C74" s="27"/>
      <c r="D74" s="28"/>
      <c r="E74" s="7">
        <v>180</v>
      </c>
      <c r="F74" s="7">
        <v>3</v>
      </c>
      <c r="G74" s="7">
        <v>6</v>
      </c>
      <c r="H74" s="7">
        <v>22</v>
      </c>
      <c r="I74" s="7">
        <v>153</v>
      </c>
      <c r="J74" s="7">
        <v>0.17</v>
      </c>
      <c r="K74" s="7">
        <v>26.11</v>
      </c>
      <c r="L74" s="7">
        <v>28.8</v>
      </c>
      <c r="M74" s="7">
        <v>43.14</v>
      </c>
      <c r="N74" s="7">
        <v>98.22</v>
      </c>
      <c r="O74" s="7">
        <v>33.03</v>
      </c>
      <c r="P74" s="7">
        <v>1.2</v>
      </c>
    </row>
    <row r="75" spans="1:16" x14ac:dyDescent="0.25">
      <c r="A75" s="3">
        <v>283</v>
      </c>
      <c r="B75" s="29" t="s">
        <v>36</v>
      </c>
      <c r="C75" s="30"/>
      <c r="D75" s="31"/>
      <c r="E75" s="4">
        <v>200</v>
      </c>
      <c r="F75" s="4">
        <v>0</v>
      </c>
      <c r="G75" s="4">
        <v>0</v>
      </c>
      <c r="H75" s="4">
        <v>9.1</v>
      </c>
      <c r="I75" s="4">
        <v>35</v>
      </c>
      <c r="J75" s="4">
        <v>0</v>
      </c>
      <c r="K75" s="4">
        <v>0</v>
      </c>
      <c r="L75" s="4">
        <v>0</v>
      </c>
      <c r="M75" s="4">
        <v>0.26</v>
      </c>
      <c r="N75" s="4">
        <v>0</v>
      </c>
      <c r="O75" s="4">
        <v>0</v>
      </c>
      <c r="P75" s="4">
        <v>0.03</v>
      </c>
    </row>
    <row r="76" spans="1:16" x14ac:dyDescent="0.25">
      <c r="A76" s="6">
        <v>420.06</v>
      </c>
      <c r="B76" s="26" t="s">
        <v>37</v>
      </c>
      <c r="C76" s="27"/>
      <c r="D76" s="28"/>
      <c r="E76" s="7">
        <v>50</v>
      </c>
      <c r="F76" s="7">
        <v>2.9</v>
      </c>
      <c r="G76" s="7">
        <v>0</v>
      </c>
      <c r="H76" s="7">
        <v>18.899999999999999</v>
      </c>
      <c r="I76" s="7">
        <v>95.6</v>
      </c>
      <c r="J76" s="7">
        <v>0.09</v>
      </c>
      <c r="K76" s="7">
        <v>0</v>
      </c>
      <c r="L76" s="7">
        <v>0</v>
      </c>
      <c r="M76" s="7">
        <v>10.199999999999999</v>
      </c>
      <c r="N76" s="7">
        <v>35.799999999999997</v>
      </c>
      <c r="O76" s="7">
        <v>14.2</v>
      </c>
      <c r="P76" s="7">
        <v>1</v>
      </c>
    </row>
    <row r="77" spans="1:16" x14ac:dyDescent="0.25">
      <c r="A77" s="3"/>
      <c r="B77" s="29" t="s">
        <v>27</v>
      </c>
      <c r="C77" s="30"/>
      <c r="D77" s="3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 x14ac:dyDescent="0.25">
      <c r="A78" s="3"/>
      <c r="B78" s="23" t="s">
        <v>28</v>
      </c>
      <c r="C78" s="24"/>
      <c r="D78" s="25"/>
      <c r="E78" s="5"/>
      <c r="F78" s="5">
        <f t="shared" ref="F78:P78" si="4">SUM(F73:F77)</f>
        <v>15.9</v>
      </c>
      <c r="G78" s="5">
        <f t="shared" si="4"/>
        <v>10</v>
      </c>
      <c r="H78" s="5">
        <f t="shared" si="4"/>
        <v>66</v>
      </c>
      <c r="I78" s="5">
        <f t="shared" si="4"/>
        <v>425.6</v>
      </c>
      <c r="J78" s="5">
        <f t="shared" si="4"/>
        <v>0.36000000000000004</v>
      </c>
      <c r="K78" s="5">
        <f t="shared" si="4"/>
        <v>60.61</v>
      </c>
      <c r="L78" s="5">
        <f t="shared" si="4"/>
        <v>28.8</v>
      </c>
      <c r="M78" s="5">
        <f t="shared" si="4"/>
        <v>111.70000000000002</v>
      </c>
      <c r="N78" s="5">
        <f t="shared" si="4"/>
        <v>270.98</v>
      </c>
      <c r="O78" s="5">
        <f t="shared" si="4"/>
        <v>74.610000000000014</v>
      </c>
      <c r="P78" s="5">
        <f t="shared" si="4"/>
        <v>2.78</v>
      </c>
    </row>
    <row r="79" spans="1:16" x14ac:dyDescent="0.25">
      <c r="A79" s="3"/>
      <c r="B79" s="23" t="s">
        <v>29</v>
      </c>
      <c r="C79" s="24"/>
      <c r="D79" s="2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x14ac:dyDescent="0.25">
      <c r="A80" s="3">
        <v>6.06</v>
      </c>
      <c r="B80" s="29" t="s">
        <v>42</v>
      </c>
      <c r="C80" s="30"/>
      <c r="D80" s="31"/>
      <c r="E80" s="4">
        <v>80</v>
      </c>
      <c r="F80" s="4">
        <v>1</v>
      </c>
      <c r="G80" s="4">
        <v>6</v>
      </c>
      <c r="H80" s="4">
        <v>6</v>
      </c>
      <c r="I80" s="4">
        <v>84</v>
      </c>
      <c r="J80" s="4">
        <v>0.02</v>
      </c>
      <c r="K80" s="4">
        <v>12.78</v>
      </c>
      <c r="L80" s="4"/>
      <c r="M80" s="4">
        <v>17.739999999999998</v>
      </c>
      <c r="N80" s="4">
        <v>17.760000000000002</v>
      </c>
      <c r="O80" s="4">
        <v>10.85</v>
      </c>
      <c r="P80" s="4">
        <v>0.53</v>
      </c>
    </row>
    <row r="81" spans="1:16" x14ac:dyDescent="0.25">
      <c r="A81" s="6">
        <v>450.13</v>
      </c>
      <c r="B81" s="26" t="s">
        <v>70</v>
      </c>
      <c r="C81" s="27"/>
      <c r="D81" s="28"/>
      <c r="E81" s="7">
        <v>250</v>
      </c>
      <c r="F81" s="7">
        <v>13</v>
      </c>
      <c r="G81" s="7">
        <v>9</v>
      </c>
      <c r="H81" s="7">
        <v>9</v>
      </c>
      <c r="I81" s="7">
        <v>171</v>
      </c>
      <c r="J81" s="7">
        <v>0.1</v>
      </c>
      <c r="K81" s="7">
        <v>17.47</v>
      </c>
      <c r="L81" s="7">
        <v>7.62</v>
      </c>
      <c r="M81" s="7">
        <v>30.07</v>
      </c>
      <c r="N81" s="7">
        <v>155.44999999999999</v>
      </c>
      <c r="O81" s="7">
        <v>30.18</v>
      </c>
      <c r="P81" s="7">
        <v>2.4300000000000002</v>
      </c>
    </row>
    <row r="82" spans="1:16" ht="15" customHeight="1" x14ac:dyDescent="0.25">
      <c r="A82" s="6">
        <v>3</v>
      </c>
      <c r="B82" s="26" t="s">
        <v>93</v>
      </c>
      <c r="C82" s="27"/>
      <c r="D82" s="28"/>
      <c r="E82" s="8" t="s">
        <v>105</v>
      </c>
      <c r="F82" s="8">
        <v>16.5</v>
      </c>
      <c r="G82" s="8">
        <v>24.9</v>
      </c>
      <c r="H82" s="8">
        <v>9</v>
      </c>
      <c r="I82" s="8">
        <v>325</v>
      </c>
      <c r="J82" s="8">
        <v>0.1</v>
      </c>
      <c r="K82" s="8">
        <v>18.32</v>
      </c>
      <c r="L82" s="8">
        <v>51.16</v>
      </c>
      <c r="M82" s="8">
        <v>56.6</v>
      </c>
      <c r="N82" s="8">
        <v>197.58</v>
      </c>
      <c r="O82" s="8">
        <v>39</v>
      </c>
      <c r="P82" s="8">
        <v>2.25</v>
      </c>
    </row>
    <row r="83" spans="1:16" x14ac:dyDescent="0.25">
      <c r="A83" s="3">
        <v>610.03</v>
      </c>
      <c r="B83" s="26" t="s">
        <v>56</v>
      </c>
      <c r="C83" s="27"/>
      <c r="D83" s="28"/>
      <c r="E83" s="4">
        <v>180</v>
      </c>
      <c r="F83" s="4">
        <v>7.2</v>
      </c>
      <c r="G83" s="4">
        <v>6</v>
      </c>
      <c r="H83" s="4">
        <v>43.2</v>
      </c>
      <c r="I83" s="4">
        <v>254.4</v>
      </c>
      <c r="J83" s="4">
        <v>0.108</v>
      </c>
      <c r="K83" s="4">
        <v>0</v>
      </c>
      <c r="L83" s="4">
        <v>28.8</v>
      </c>
      <c r="M83" s="4">
        <v>13.38</v>
      </c>
      <c r="N83" s="4">
        <v>55.51</v>
      </c>
      <c r="O83" s="4">
        <v>9.82</v>
      </c>
      <c r="P83" s="4">
        <v>0.99</v>
      </c>
    </row>
    <row r="84" spans="1:16" x14ac:dyDescent="0.25">
      <c r="A84" s="3">
        <v>38</v>
      </c>
      <c r="B84" s="29" t="s">
        <v>43</v>
      </c>
      <c r="C84" s="30"/>
      <c r="D84" s="31"/>
      <c r="E84" s="4">
        <v>200</v>
      </c>
      <c r="F84" s="4">
        <v>0</v>
      </c>
      <c r="G84" s="4">
        <v>0</v>
      </c>
      <c r="H84" s="4">
        <v>16</v>
      </c>
      <c r="I84" s="4">
        <v>69</v>
      </c>
      <c r="J84" s="4">
        <v>0.01</v>
      </c>
      <c r="K84" s="4">
        <v>5</v>
      </c>
      <c r="L84" s="4">
        <v>0</v>
      </c>
      <c r="M84" s="4">
        <v>9.08</v>
      </c>
      <c r="N84" s="4">
        <v>12.43</v>
      </c>
      <c r="O84" s="4">
        <v>4.59</v>
      </c>
      <c r="P84" s="4">
        <v>0.74</v>
      </c>
    </row>
    <row r="85" spans="1:16" x14ac:dyDescent="0.25">
      <c r="A85" s="3">
        <v>420.06</v>
      </c>
      <c r="B85" s="29" t="s">
        <v>31</v>
      </c>
      <c r="C85" s="30"/>
      <c r="D85" s="31"/>
      <c r="E85" s="4">
        <v>25</v>
      </c>
      <c r="F85" s="4">
        <v>2</v>
      </c>
      <c r="G85" s="4">
        <v>0</v>
      </c>
      <c r="H85" s="4">
        <v>12</v>
      </c>
      <c r="I85" s="4">
        <v>59</v>
      </c>
      <c r="J85" s="4">
        <v>0.04</v>
      </c>
      <c r="K85" s="4">
        <v>0</v>
      </c>
      <c r="L85" s="4">
        <v>0</v>
      </c>
      <c r="M85" s="4">
        <v>5.75</v>
      </c>
      <c r="N85" s="4">
        <v>21.75</v>
      </c>
      <c r="O85" s="4">
        <v>8.25</v>
      </c>
      <c r="P85" s="4">
        <v>0.5</v>
      </c>
    </row>
    <row r="86" spans="1:16" x14ac:dyDescent="0.25">
      <c r="A86" s="3">
        <v>421.11</v>
      </c>
      <c r="B86" s="29" t="s">
        <v>32</v>
      </c>
      <c r="C86" s="30"/>
      <c r="D86" s="31"/>
      <c r="E86" s="4">
        <v>25</v>
      </c>
      <c r="F86" s="4">
        <v>2</v>
      </c>
      <c r="G86" s="4">
        <v>0</v>
      </c>
      <c r="H86" s="4">
        <v>10</v>
      </c>
      <c r="I86" s="4">
        <v>50</v>
      </c>
      <c r="J86" s="4">
        <v>0.04</v>
      </c>
      <c r="K86" s="4">
        <v>0</v>
      </c>
      <c r="L86" s="4">
        <v>0</v>
      </c>
      <c r="M86" s="4">
        <v>7.25</v>
      </c>
      <c r="N86" s="4">
        <v>32.5</v>
      </c>
      <c r="O86" s="4">
        <v>10.5</v>
      </c>
      <c r="P86" s="4">
        <v>0.9</v>
      </c>
    </row>
    <row r="87" spans="1:16" x14ac:dyDescent="0.25">
      <c r="A87" s="3"/>
      <c r="B87" s="23" t="s">
        <v>33</v>
      </c>
      <c r="C87" s="24"/>
      <c r="D87" s="25"/>
      <c r="E87" s="5"/>
      <c r="F87" s="5">
        <f t="shared" ref="F87:P87" si="5">SUM(F80:F86)</f>
        <v>41.7</v>
      </c>
      <c r="G87" s="5">
        <f t="shared" si="5"/>
        <v>45.9</v>
      </c>
      <c r="H87" s="5">
        <f t="shared" si="5"/>
        <v>105.2</v>
      </c>
      <c r="I87" s="5">
        <f t="shared" si="5"/>
        <v>1012.4</v>
      </c>
      <c r="J87" s="5">
        <f t="shared" si="5"/>
        <v>0.41799999999999998</v>
      </c>
      <c r="K87" s="5">
        <f t="shared" si="5"/>
        <v>53.57</v>
      </c>
      <c r="L87" s="5">
        <f t="shared" si="5"/>
        <v>87.58</v>
      </c>
      <c r="M87" s="5">
        <f t="shared" si="5"/>
        <v>139.87</v>
      </c>
      <c r="N87" s="5">
        <f t="shared" si="5"/>
        <v>492.97999999999996</v>
      </c>
      <c r="O87" s="5">
        <f t="shared" si="5"/>
        <v>113.19</v>
      </c>
      <c r="P87" s="5">
        <f t="shared" si="5"/>
        <v>8.34</v>
      </c>
    </row>
    <row r="88" spans="1:16" x14ac:dyDescent="0.25">
      <c r="A88" s="3"/>
      <c r="B88" s="23" t="s">
        <v>34</v>
      </c>
      <c r="C88" s="24"/>
      <c r="D88" s="25"/>
      <c r="E88" s="5"/>
      <c r="F88" s="5">
        <v>53.9</v>
      </c>
      <c r="G88" s="5">
        <v>45</v>
      </c>
      <c r="H88" s="5">
        <v>146.9</v>
      </c>
      <c r="I88" s="5">
        <v>1248.5999999999999</v>
      </c>
      <c r="J88" s="5">
        <v>0.81</v>
      </c>
      <c r="K88" s="5">
        <v>119.76</v>
      </c>
      <c r="L88" s="5">
        <v>103.54</v>
      </c>
      <c r="M88" s="5">
        <v>351.07</v>
      </c>
      <c r="N88" s="5">
        <v>823.87</v>
      </c>
      <c r="O88" s="5">
        <v>220.89</v>
      </c>
      <c r="P88" s="5">
        <v>11.03</v>
      </c>
    </row>
    <row r="89" spans="1:16" x14ac:dyDescent="0.25">
      <c r="A89" s="17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9"/>
    </row>
    <row r="90" spans="1:16" x14ac:dyDescent="0.25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4"/>
    </row>
    <row r="91" spans="1:16" x14ac:dyDescent="0.25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4"/>
    </row>
    <row r="92" spans="1:16" x14ac:dyDescent="0.25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4"/>
    </row>
    <row r="93" spans="1:16" x14ac:dyDescent="0.25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4"/>
    </row>
    <row r="94" spans="1:16" x14ac:dyDescent="0.25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4"/>
    </row>
    <row r="95" spans="1:16" x14ac:dyDescent="0.25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</row>
    <row r="96" spans="1:16" x14ac:dyDescent="0.25">
      <c r="A96" s="20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2"/>
    </row>
    <row r="97" spans="1:16" x14ac:dyDescent="0.25">
      <c r="A97" s="1" t="s">
        <v>44</v>
      </c>
      <c r="B97" s="1"/>
      <c r="C97" s="1"/>
      <c r="D97" s="1"/>
      <c r="E97" s="1" t="s">
        <v>62</v>
      </c>
      <c r="F97" s="1"/>
      <c r="G97" s="1"/>
      <c r="H97" s="1"/>
    </row>
    <row r="98" spans="1:16" x14ac:dyDescent="0.25">
      <c r="A98" s="1" t="s">
        <v>1</v>
      </c>
      <c r="B98" s="1"/>
      <c r="C98" s="1"/>
      <c r="D98" s="1"/>
      <c r="E98" s="1" t="s">
        <v>2</v>
      </c>
      <c r="F98" s="1"/>
      <c r="G98" s="1"/>
      <c r="H98" s="1"/>
    </row>
    <row r="99" spans="1:16" x14ac:dyDescent="0.25">
      <c r="A99" s="2" t="s">
        <v>3</v>
      </c>
      <c r="B99" s="2" t="s">
        <v>4</v>
      </c>
      <c r="C99" s="2"/>
      <c r="D99" s="2"/>
      <c r="E99" s="2" t="s">
        <v>5</v>
      </c>
      <c r="F99" s="2" t="s">
        <v>6</v>
      </c>
      <c r="G99" s="2"/>
      <c r="H99" s="2"/>
      <c r="I99" s="2" t="s">
        <v>7</v>
      </c>
      <c r="J99" s="23" t="s">
        <v>8</v>
      </c>
      <c r="K99" s="24"/>
      <c r="L99" s="25"/>
      <c r="M99" s="23" t="s">
        <v>9</v>
      </c>
      <c r="N99" s="24"/>
      <c r="O99" s="24"/>
      <c r="P99" s="25"/>
    </row>
    <row r="100" spans="1:16" x14ac:dyDescent="0.25">
      <c r="A100" s="2" t="s">
        <v>10</v>
      </c>
      <c r="B100" s="23"/>
      <c r="C100" s="24"/>
      <c r="D100" s="25"/>
      <c r="E100" s="2" t="s">
        <v>11</v>
      </c>
      <c r="F100" s="2" t="s">
        <v>12</v>
      </c>
      <c r="G100" s="2" t="s">
        <v>13</v>
      </c>
      <c r="H100" s="2" t="s">
        <v>14</v>
      </c>
      <c r="I100" s="2" t="s">
        <v>15</v>
      </c>
      <c r="J100" s="2" t="s">
        <v>16</v>
      </c>
      <c r="K100" s="2" t="s">
        <v>17</v>
      </c>
      <c r="L100" s="2" t="s">
        <v>18</v>
      </c>
      <c r="M100" s="2" t="s">
        <v>19</v>
      </c>
      <c r="N100" s="2" t="s">
        <v>20</v>
      </c>
      <c r="O100" s="2" t="s">
        <v>21</v>
      </c>
      <c r="P100" s="2" t="s">
        <v>22</v>
      </c>
    </row>
    <row r="101" spans="1:16" x14ac:dyDescent="0.25">
      <c r="A101" s="2"/>
      <c r="B101" s="23"/>
      <c r="C101" s="24"/>
      <c r="D101" s="25"/>
      <c r="E101" s="2"/>
      <c r="F101" s="2"/>
      <c r="G101" s="2"/>
      <c r="H101" s="2"/>
      <c r="I101" s="2" t="s">
        <v>23</v>
      </c>
      <c r="J101" s="2"/>
      <c r="K101" s="2"/>
      <c r="L101" s="2"/>
      <c r="M101" s="2"/>
      <c r="N101" s="2"/>
      <c r="O101" s="2"/>
      <c r="P101" s="2"/>
    </row>
    <row r="102" spans="1:16" x14ac:dyDescent="0.25">
      <c r="A102" s="3"/>
      <c r="B102" s="23" t="s">
        <v>24</v>
      </c>
      <c r="C102" s="24"/>
      <c r="D102" s="2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x14ac:dyDescent="0.25">
      <c r="A103" s="3">
        <v>401.08</v>
      </c>
      <c r="B103" s="29" t="s">
        <v>66</v>
      </c>
      <c r="C103" s="30"/>
      <c r="D103" s="31"/>
      <c r="E103" s="4">
        <v>10</v>
      </c>
      <c r="F103" s="4">
        <v>4.5</v>
      </c>
      <c r="G103" s="4">
        <v>4.5</v>
      </c>
      <c r="H103" s="4">
        <v>0</v>
      </c>
      <c r="I103" s="4">
        <v>54</v>
      </c>
      <c r="J103" s="4">
        <v>0</v>
      </c>
      <c r="K103" s="4">
        <v>0.105</v>
      </c>
      <c r="L103" s="4">
        <v>31.5</v>
      </c>
      <c r="M103" s="4">
        <v>150</v>
      </c>
      <c r="N103" s="4">
        <v>90</v>
      </c>
      <c r="O103" s="4">
        <v>8.25</v>
      </c>
      <c r="P103" s="4">
        <v>0.105</v>
      </c>
    </row>
    <row r="104" spans="1:16" x14ac:dyDescent="0.25">
      <c r="A104" s="3">
        <v>1</v>
      </c>
      <c r="B104" s="29" t="s">
        <v>98</v>
      </c>
      <c r="C104" s="30"/>
      <c r="D104" s="31"/>
      <c r="E104" s="4" t="s">
        <v>49</v>
      </c>
      <c r="F104" s="4">
        <v>9</v>
      </c>
      <c r="G104" s="4">
        <v>4</v>
      </c>
      <c r="H104" s="4">
        <v>9</v>
      </c>
      <c r="I104" s="4">
        <v>108</v>
      </c>
      <c r="J104" s="4">
        <v>0.05</v>
      </c>
      <c r="K104" s="4">
        <v>0.3</v>
      </c>
      <c r="L104" s="4">
        <v>0</v>
      </c>
      <c r="M104" s="4">
        <v>26.6</v>
      </c>
      <c r="N104" s="4">
        <v>121.66</v>
      </c>
      <c r="O104" s="4">
        <v>17.48</v>
      </c>
      <c r="P104" s="4">
        <v>0.46</v>
      </c>
    </row>
    <row r="105" spans="1:16" ht="15" customHeight="1" x14ac:dyDescent="0.25">
      <c r="A105" s="3">
        <v>138</v>
      </c>
      <c r="B105" s="29" t="s">
        <v>99</v>
      </c>
      <c r="C105" s="30"/>
      <c r="D105" s="31"/>
      <c r="E105" s="4">
        <v>150</v>
      </c>
      <c r="F105" s="4">
        <v>3</v>
      </c>
      <c r="G105" s="4">
        <v>4.9000000000000004</v>
      </c>
      <c r="H105" s="4">
        <v>20</v>
      </c>
      <c r="I105" s="4">
        <v>138.30000000000001</v>
      </c>
      <c r="J105" s="4">
        <v>0.12</v>
      </c>
      <c r="K105" s="4">
        <v>10.38</v>
      </c>
      <c r="L105" s="4">
        <v>28.8</v>
      </c>
      <c r="M105" s="4">
        <v>35.6</v>
      </c>
      <c r="N105" s="4">
        <v>98.22</v>
      </c>
      <c r="O105" s="4">
        <v>33.03</v>
      </c>
      <c r="P105" s="4">
        <v>1.2</v>
      </c>
    </row>
    <row r="106" spans="1:16" x14ac:dyDescent="0.25">
      <c r="A106" s="3">
        <v>283</v>
      </c>
      <c r="B106" s="29" t="s">
        <v>36</v>
      </c>
      <c r="C106" s="30"/>
      <c r="D106" s="31"/>
      <c r="E106" s="4">
        <v>200</v>
      </c>
      <c r="F106" s="4">
        <v>0</v>
      </c>
      <c r="G106" s="4">
        <v>0</v>
      </c>
      <c r="H106" s="4">
        <v>9.1</v>
      </c>
      <c r="I106" s="4">
        <v>35</v>
      </c>
      <c r="J106" s="4">
        <v>0</v>
      </c>
      <c r="K106" s="4">
        <v>0</v>
      </c>
      <c r="L106" s="4">
        <v>0</v>
      </c>
      <c r="M106" s="4">
        <v>0.26</v>
      </c>
      <c r="N106" s="4">
        <v>0</v>
      </c>
      <c r="O106" s="4">
        <v>0</v>
      </c>
      <c r="P106" s="4">
        <v>0.03</v>
      </c>
    </row>
    <row r="107" spans="1:16" x14ac:dyDescent="0.25">
      <c r="A107" s="3">
        <v>420.06</v>
      </c>
      <c r="B107" s="29" t="s">
        <v>26</v>
      </c>
      <c r="C107" s="30"/>
      <c r="D107" s="31"/>
      <c r="E107" s="4">
        <v>50</v>
      </c>
      <c r="F107" s="4">
        <v>2.7</v>
      </c>
      <c r="G107" s="4">
        <v>0</v>
      </c>
      <c r="H107" s="4">
        <v>18.7</v>
      </c>
      <c r="I107" s="4">
        <v>94.7</v>
      </c>
      <c r="J107" s="4">
        <v>7.0000000000000007E-2</v>
      </c>
      <c r="K107" s="4">
        <v>0</v>
      </c>
      <c r="L107" s="4">
        <v>0</v>
      </c>
      <c r="M107" s="4">
        <v>9.1999999999999993</v>
      </c>
      <c r="N107" s="4">
        <v>34.799999999999997</v>
      </c>
      <c r="O107" s="4">
        <v>13.2</v>
      </c>
      <c r="P107" s="4">
        <v>0.8</v>
      </c>
    </row>
    <row r="108" spans="1:16" x14ac:dyDescent="0.25">
      <c r="A108" s="3"/>
      <c r="B108" s="29" t="s">
        <v>27</v>
      </c>
      <c r="C108" s="30"/>
      <c r="D108" s="31"/>
      <c r="E108" s="4">
        <v>200</v>
      </c>
      <c r="F108" s="4">
        <v>1</v>
      </c>
      <c r="G108" s="4">
        <v>0</v>
      </c>
      <c r="H108" s="4">
        <v>7</v>
      </c>
      <c r="I108" s="4">
        <v>34</v>
      </c>
      <c r="J108" s="4">
        <v>0.05</v>
      </c>
      <c r="K108" s="4">
        <v>34.200000000000003</v>
      </c>
      <c r="L108" s="4">
        <v>0</v>
      </c>
      <c r="M108" s="4">
        <v>31.5</v>
      </c>
      <c r="N108" s="4">
        <v>15.3</v>
      </c>
      <c r="O108" s="4">
        <v>9.9</v>
      </c>
      <c r="P108" s="4">
        <v>0.09</v>
      </c>
    </row>
    <row r="109" spans="1:16" x14ac:dyDescent="0.25">
      <c r="A109" s="3"/>
      <c r="B109" s="23" t="s">
        <v>28</v>
      </c>
      <c r="C109" s="24"/>
      <c r="D109" s="25"/>
      <c r="E109" s="5"/>
      <c r="F109" s="5">
        <f t="shared" ref="F109:P109" si="6">SUM(F103:F108)</f>
        <v>20.2</v>
      </c>
      <c r="G109" s="5">
        <f t="shared" si="6"/>
        <v>13.4</v>
      </c>
      <c r="H109" s="5">
        <f t="shared" si="6"/>
        <v>63.8</v>
      </c>
      <c r="I109" s="5">
        <f t="shared" si="6"/>
        <v>464</v>
      </c>
      <c r="J109" s="5">
        <f t="shared" si="6"/>
        <v>0.28999999999999998</v>
      </c>
      <c r="K109" s="5">
        <f t="shared" si="6"/>
        <v>44.984999999999999</v>
      </c>
      <c r="L109" s="5">
        <f t="shared" si="6"/>
        <v>60.3</v>
      </c>
      <c r="M109" s="5">
        <f t="shared" si="6"/>
        <v>253.15999999999997</v>
      </c>
      <c r="N109" s="5">
        <f t="shared" si="6"/>
        <v>359.98</v>
      </c>
      <c r="O109" s="5">
        <f t="shared" si="6"/>
        <v>81.860000000000014</v>
      </c>
      <c r="P109" s="5">
        <f t="shared" si="6"/>
        <v>2.6850000000000001</v>
      </c>
    </row>
    <row r="110" spans="1:16" x14ac:dyDescent="0.25">
      <c r="A110" s="3"/>
      <c r="B110" s="23" t="s">
        <v>29</v>
      </c>
      <c r="C110" s="24"/>
      <c r="D110" s="25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6">
        <v>56.13</v>
      </c>
      <c r="B111" s="26" t="s">
        <v>47</v>
      </c>
      <c r="C111" s="27"/>
      <c r="D111" s="28"/>
      <c r="E111" s="4" t="s">
        <v>59</v>
      </c>
      <c r="F111" s="4">
        <v>14</v>
      </c>
      <c r="G111" s="4">
        <v>9</v>
      </c>
      <c r="H111" s="4">
        <v>14</v>
      </c>
      <c r="I111" s="4">
        <v>196</v>
      </c>
      <c r="J111" s="4">
        <v>0.1</v>
      </c>
      <c r="K111" s="4">
        <v>24.92</v>
      </c>
      <c r="L111" s="4">
        <v>7.63</v>
      </c>
      <c r="M111" s="4">
        <v>46.02</v>
      </c>
      <c r="N111" s="4">
        <v>173.75</v>
      </c>
      <c r="O111" s="4">
        <v>39.96</v>
      </c>
      <c r="P111" s="4">
        <v>3.1</v>
      </c>
    </row>
    <row r="112" spans="1:16" x14ac:dyDescent="0.25">
      <c r="A112" s="6">
        <v>1</v>
      </c>
      <c r="B112" s="26" t="s">
        <v>67</v>
      </c>
      <c r="C112" s="27"/>
      <c r="D112" s="28"/>
      <c r="E112" s="4" t="s">
        <v>49</v>
      </c>
      <c r="F112" s="4">
        <v>16.2</v>
      </c>
      <c r="G112" s="4">
        <v>14.5</v>
      </c>
      <c r="H112" s="4">
        <v>13.9</v>
      </c>
      <c r="I112" s="4">
        <v>252</v>
      </c>
      <c r="J112" s="4">
        <v>7.0000000000000007E-2</v>
      </c>
      <c r="K112" s="4">
        <v>0.28999999999999998</v>
      </c>
      <c r="L112" s="4">
        <v>0</v>
      </c>
      <c r="M112" s="4">
        <v>34.65</v>
      </c>
      <c r="N112" s="4">
        <v>0</v>
      </c>
      <c r="O112" s="4">
        <v>28.56</v>
      </c>
      <c r="P112" s="4">
        <v>1.48</v>
      </c>
    </row>
    <row r="113" spans="1:16" x14ac:dyDescent="0.25">
      <c r="A113" s="3">
        <v>302</v>
      </c>
      <c r="B113" s="29" t="s">
        <v>68</v>
      </c>
      <c r="C113" s="30"/>
      <c r="D113" s="31"/>
      <c r="E113" s="4" t="s">
        <v>39</v>
      </c>
      <c r="F113" s="4">
        <v>11</v>
      </c>
      <c r="G113" s="4">
        <v>14</v>
      </c>
      <c r="H113" s="4">
        <v>17</v>
      </c>
      <c r="I113" s="4">
        <v>236</v>
      </c>
      <c r="J113" s="4">
        <v>0.15</v>
      </c>
      <c r="K113" s="4">
        <v>21.2</v>
      </c>
      <c r="L113" s="4">
        <v>0</v>
      </c>
      <c r="M113" s="4">
        <v>17.3</v>
      </c>
      <c r="N113" s="4">
        <v>152.04</v>
      </c>
      <c r="O113" s="4">
        <v>35</v>
      </c>
      <c r="P113" s="4">
        <v>2.27</v>
      </c>
    </row>
    <row r="114" spans="1:16" x14ac:dyDescent="0.25">
      <c r="A114" s="3">
        <v>38</v>
      </c>
      <c r="B114" s="29" t="s">
        <v>43</v>
      </c>
      <c r="C114" s="30"/>
      <c r="D114" s="31"/>
      <c r="E114" s="4">
        <v>200</v>
      </c>
      <c r="F114" s="4">
        <v>0</v>
      </c>
      <c r="G114" s="4">
        <v>0</v>
      </c>
      <c r="H114" s="4">
        <v>16</v>
      </c>
      <c r="I114" s="4">
        <v>69</v>
      </c>
      <c r="J114" s="4">
        <v>0.01</v>
      </c>
      <c r="K114" s="4">
        <v>5</v>
      </c>
      <c r="L114" s="4">
        <v>0</v>
      </c>
      <c r="M114" s="4">
        <v>9.08</v>
      </c>
      <c r="N114" s="4">
        <v>12.43</v>
      </c>
      <c r="O114" s="4">
        <v>4.59</v>
      </c>
      <c r="P114" s="4">
        <v>0.74</v>
      </c>
    </row>
    <row r="115" spans="1:16" x14ac:dyDescent="0.25">
      <c r="A115" s="3">
        <v>420.06</v>
      </c>
      <c r="B115" s="29" t="s">
        <v>31</v>
      </c>
      <c r="C115" s="30"/>
      <c r="D115" s="31"/>
      <c r="E115" s="4">
        <v>25</v>
      </c>
      <c r="F115" s="4">
        <v>2.5</v>
      </c>
      <c r="G115" s="4">
        <v>0</v>
      </c>
      <c r="H115" s="4">
        <v>13</v>
      </c>
      <c r="I115" s="4">
        <v>59</v>
      </c>
      <c r="J115" s="4">
        <v>0.04</v>
      </c>
      <c r="K115" s="4">
        <v>0</v>
      </c>
      <c r="L115" s="4">
        <v>0</v>
      </c>
      <c r="M115" s="4">
        <v>5.75</v>
      </c>
      <c r="N115" s="4">
        <v>21.75</v>
      </c>
      <c r="O115" s="4">
        <v>8.25</v>
      </c>
      <c r="P115" s="4">
        <v>0.5</v>
      </c>
    </row>
    <row r="116" spans="1:16" x14ac:dyDescent="0.25">
      <c r="A116" s="3">
        <v>421.11</v>
      </c>
      <c r="B116" s="29" t="s">
        <v>32</v>
      </c>
      <c r="C116" s="30"/>
      <c r="D116" s="31"/>
      <c r="E116" s="4">
        <v>25</v>
      </c>
      <c r="F116" s="4">
        <v>2.5</v>
      </c>
      <c r="G116" s="4">
        <v>0</v>
      </c>
      <c r="H116" s="4">
        <v>11</v>
      </c>
      <c r="I116" s="4">
        <v>50</v>
      </c>
      <c r="J116" s="4">
        <v>0.04</v>
      </c>
      <c r="K116" s="4">
        <v>0</v>
      </c>
      <c r="L116" s="4">
        <v>0</v>
      </c>
      <c r="M116" s="4">
        <v>7.25</v>
      </c>
      <c r="N116" s="4">
        <v>32.5</v>
      </c>
      <c r="O116" s="4">
        <v>10.5</v>
      </c>
      <c r="P116" s="4">
        <v>0.9</v>
      </c>
    </row>
    <row r="117" spans="1:16" x14ac:dyDescent="0.25">
      <c r="A117" s="3"/>
      <c r="B117" s="23" t="s">
        <v>33</v>
      </c>
      <c r="C117" s="24"/>
      <c r="D117" s="25"/>
      <c r="E117" s="5"/>
      <c r="F117" s="5">
        <f t="shared" ref="F117:P117" si="7">SUM(F111:F116)</f>
        <v>46.2</v>
      </c>
      <c r="G117" s="5">
        <f t="shared" si="7"/>
        <v>37.5</v>
      </c>
      <c r="H117" s="5">
        <f t="shared" si="7"/>
        <v>84.9</v>
      </c>
      <c r="I117" s="5">
        <f t="shared" si="7"/>
        <v>862</v>
      </c>
      <c r="J117" s="5">
        <f t="shared" si="7"/>
        <v>0.41</v>
      </c>
      <c r="K117" s="5">
        <f t="shared" si="7"/>
        <v>51.41</v>
      </c>
      <c r="L117" s="5">
        <f t="shared" si="7"/>
        <v>7.63</v>
      </c>
      <c r="M117" s="5">
        <f t="shared" si="7"/>
        <v>120.05</v>
      </c>
      <c r="N117" s="5">
        <f t="shared" si="7"/>
        <v>392.46999999999997</v>
      </c>
      <c r="O117" s="5">
        <f t="shared" si="7"/>
        <v>126.86</v>
      </c>
      <c r="P117" s="5">
        <f t="shared" si="7"/>
        <v>8.99</v>
      </c>
    </row>
    <row r="118" spans="1:16" x14ac:dyDescent="0.25">
      <c r="A118" s="3"/>
      <c r="B118" s="23" t="s">
        <v>34</v>
      </c>
      <c r="C118" s="24"/>
      <c r="D118" s="25"/>
      <c r="E118" s="5"/>
      <c r="F118" s="5">
        <v>50.2</v>
      </c>
      <c r="G118" s="5">
        <v>50.5</v>
      </c>
      <c r="H118" s="5">
        <v>188.7</v>
      </c>
      <c r="I118" s="5">
        <v>1414.7</v>
      </c>
      <c r="J118" s="5">
        <v>0.6</v>
      </c>
      <c r="K118" s="5">
        <v>85.26</v>
      </c>
      <c r="L118" s="5">
        <v>77.489999999999995</v>
      </c>
      <c r="M118" s="5">
        <v>441.69</v>
      </c>
      <c r="N118" s="5">
        <v>716.28</v>
      </c>
      <c r="O118" s="5">
        <v>201.03</v>
      </c>
      <c r="P118" s="5">
        <v>9.5950000000000006</v>
      </c>
    </row>
    <row r="119" spans="1:16" x14ac:dyDescent="0.25">
      <c r="A119" s="17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9"/>
    </row>
    <row r="120" spans="1:16" x14ac:dyDescent="0.25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4"/>
    </row>
    <row r="121" spans="1:16" x14ac:dyDescent="0.25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4"/>
    </row>
    <row r="122" spans="1:16" x14ac:dyDescent="0.25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4"/>
    </row>
    <row r="123" spans="1:16" x14ac:dyDescent="0.25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4"/>
    </row>
    <row r="124" spans="1:16" x14ac:dyDescent="0.25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4"/>
    </row>
    <row r="125" spans="1:16" x14ac:dyDescent="0.25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4"/>
    </row>
    <row r="126" spans="1:16" x14ac:dyDescent="0.25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4"/>
    </row>
    <row r="127" spans="1:16" x14ac:dyDescent="0.25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4"/>
    </row>
    <row r="128" spans="1:16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2"/>
    </row>
    <row r="129" spans="1:16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</row>
    <row r="130" spans="1:16" x14ac:dyDescent="0.25">
      <c r="A130" s="1" t="s">
        <v>48</v>
      </c>
      <c r="B130" s="1"/>
      <c r="C130" s="1"/>
      <c r="D130" s="1"/>
      <c r="E130" s="1" t="s">
        <v>62</v>
      </c>
      <c r="F130" s="1"/>
      <c r="G130" s="1"/>
      <c r="H130" s="1"/>
    </row>
    <row r="131" spans="1:16" x14ac:dyDescent="0.25">
      <c r="A131" s="1" t="s">
        <v>1</v>
      </c>
      <c r="B131" s="1"/>
      <c r="C131" s="1"/>
      <c r="D131" s="1"/>
      <c r="E131" s="1" t="s">
        <v>2</v>
      </c>
      <c r="F131" s="1"/>
      <c r="G131" s="1"/>
      <c r="H131" s="1"/>
    </row>
    <row r="132" spans="1:16" x14ac:dyDescent="0.25">
      <c r="A132" s="2" t="s">
        <v>3</v>
      </c>
      <c r="B132" s="2" t="s">
        <v>4</v>
      </c>
      <c r="C132" s="2"/>
      <c r="D132" s="2"/>
      <c r="E132" s="2" t="s">
        <v>5</v>
      </c>
      <c r="F132" s="2" t="s">
        <v>6</v>
      </c>
      <c r="G132" s="2"/>
      <c r="H132" s="2"/>
      <c r="I132" s="2" t="s">
        <v>7</v>
      </c>
      <c r="J132" s="23" t="s">
        <v>8</v>
      </c>
      <c r="K132" s="24"/>
      <c r="L132" s="25"/>
      <c r="M132" s="23" t="s">
        <v>9</v>
      </c>
      <c r="N132" s="24"/>
      <c r="O132" s="24"/>
      <c r="P132" s="25"/>
    </row>
    <row r="133" spans="1:16" x14ac:dyDescent="0.25">
      <c r="A133" s="2" t="s">
        <v>10</v>
      </c>
      <c r="B133" s="23"/>
      <c r="C133" s="24"/>
      <c r="D133" s="25"/>
      <c r="E133" s="2" t="s">
        <v>11</v>
      </c>
      <c r="F133" s="2" t="s">
        <v>12</v>
      </c>
      <c r="G133" s="2" t="s">
        <v>13</v>
      </c>
      <c r="H133" s="2" t="s">
        <v>14</v>
      </c>
      <c r="I133" s="2" t="s">
        <v>15</v>
      </c>
      <c r="J133" s="2" t="s">
        <v>16</v>
      </c>
      <c r="K133" s="2" t="s">
        <v>17</v>
      </c>
      <c r="L133" s="2" t="s">
        <v>18</v>
      </c>
      <c r="M133" s="2" t="s">
        <v>19</v>
      </c>
      <c r="N133" s="2" t="s">
        <v>20</v>
      </c>
      <c r="O133" s="2" t="s">
        <v>21</v>
      </c>
      <c r="P133" s="2" t="s">
        <v>22</v>
      </c>
    </row>
    <row r="134" spans="1:16" x14ac:dyDescent="0.25">
      <c r="A134" s="2"/>
      <c r="B134" s="23"/>
      <c r="C134" s="24"/>
      <c r="D134" s="25"/>
      <c r="E134" s="2"/>
      <c r="F134" s="2"/>
      <c r="G134" s="2"/>
      <c r="H134" s="2"/>
      <c r="I134" s="2" t="s">
        <v>23</v>
      </c>
      <c r="J134" s="2"/>
      <c r="K134" s="2"/>
      <c r="L134" s="2"/>
      <c r="M134" s="2"/>
      <c r="N134" s="2"/>
      <c r="O134" s="2"/>
      <c r="P134" s="2"/>
    </row>
    <row r="135" spans="1:16" x14ac:dyDescent="0.25">
      <c r="A135" s="3"/>
      <c r="B135" s="23" t="s">
        <v>24</v>
      </c>
      <c r="C135" s="24"/>
      <c r="D135" s="2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x14ac:dyDescent="0.25">
      <c r="A136" s="3">
        <v>27.01</v>
      </c>
      <c r="B136" s="29" t="s">
        <v>25</v>
      </c>
      <c r="C136" s="30"/>
      <c r="D136" s="31"/>
      <c r="E136" s="4">
        <v>15</v>
      </c>
      <c r="F136" s="4">
        <v>3.94</v>
      </c>
      <c r="G136" s="4">
        <v>3.99</v>
      </c>
      <c r="H136" s="4">
        <v>6</v>
      </c>
      <c r="I136" s="4">
        <v>52.5</v>
      </c>
      <c r="J136" s="4">
        <v>0.03</v>
      </c>
      <c r="K136" s="4">
        <v>34.65</v>
      </c>
      <c r="L136" s="4">
        <v>0</v>
      </c>
      <c r="M136" s="4">
        <v>39.53</v>
      </c>
      <c r="N136" s="4">
        <v>30.15</v>
      </c>
      <c r="O136" s="4">
        <v>15.12</v>
      </c>
      <c r="P136" s="4">
        <v>0.55000000000000004</v>
      </c>
    </row>
    <row r="137" spans="1:16" x14ac:dyDescent="0.25">
      <c r="A137" s="6">
        <v>181.39</v>
      </c>
      <c r="B137" s="26" t="s">
        <v>75</v>
      </c>
      <c r="C137" s="27"/>
      <c r="D137" s="28"/>
      <c r="E137" s="7">
        <v>200</v>
      </c>
      <c r="F137" s="7">
        <v>13</v>
      </c>
      <c r="G137" s="7">
        <v>16</v>
      </c>
      <c r="H137" s="7">
        <v>39</v>
      </c>
      <c r="I137" s="7">
        <v>350</v>
      </c>
      <c r="J137" s="7">
        <v>0.08</v>
      </c>
      <c r="K137" s="7">
        <v>1.35</v>
      </c>
      <c r="L137" s="7">
        <v>0</v>
      </c>
      <c r="M137" s="7">
        <v>14.02</v>
      </c>
      <c r="N137" s="7">
        <v>178.97</v>
      </c>
      <c r="O137" s="7">
        <v>41.8</v>
      </c>
      <c r="P137" s="7">
        <v>1.97</v>
      </c>
    </row>
    <row r="138" spans="1:16" x14ac:dyDescent="0.25">
      <c r="A138" s="3">
        <v>300</v>
      </c>
      <c r="B138" s="29" t="s">
        <v>76</v>
      </c>
      <c r="C138" s="30"/>
      <c r="D138" s="31"/>
      <c r="E138" s="4">
        <v>200</v>
      </c>
      <c r="F138" s="4">
        <v>0</v>
      </c>
      <c r="G138" s="4">
        <v>0</v>
      </c>
      <c r="H138" s="4">
        <v>15.8</v>
      </c>
      <c r="I138" s="4">
        <v>60</v>
      </c>
      <c r="J138" s="4">
        <v>0.3</v>
      </c>
      <c r="K138" s="4">
        <v>11.2</v>
      </c>
      <c r="L138" s="4">
        <v>170</v>
      </c>
      <c r="M138" s="4">
        <v>220</v>
      </c>
      <c r="N138" s="4">
        <v>4.2</v>
      </c>
      <c r="O138" s="4">
        <v>12.18</v>
      </c>
      <c r="P138" s="4">
        <v>0.08</v>
      </c>
    </row>
    <row r="139" spans="1:16" x14ac:dyDescent="0.25">
      <c r="A139" s="3">
        <v>420.06</v>
      </c>
      <c r="B139" s="29" t="s">
        <v>26</v>
      </c>
      <c r="C139" s="30"/>
      <c r="D139" s="31"/>
      <c r="E139" s="4">
        <v>50</v>
      </c>
      <c r="F139" s="4">
        <v>2.7</v>
      </c>
      <c r="G139" s="4">
        <v>0</v>
      </c>
      <c r="H139" s="4">
        <v>18.7</v>
      </c>
      <c r="I139" s="4">
        <v>94.7</v>
      </c>
      <c r="J139" s="4">
        <v>7.0000000000000007E-2</v>
      </c>
      <c r="K139" s="4"/>
      <c r="L139" s="4">
        <v>0</v>
      </c>
      <c r="M139" s="4">
        <v>9.1999999999999993</v>
      </c>
      <c r="N139" s="4">
        <v>34.799999999999997</v>
      </c>
      <c r="O139" s="4">
        <v>13.2</v>
      </c>
      <c r="P139" s="4">
        <v>0.8</v>
      </c>
    </row>
    <row r="140" spans="1:16" x14ac:dyDescent="0.25">
      <c r="A140" s="3">
        <v>476.01</v>
      </c>
      <c r="B140" s="29" t="s">
        <v>38</v>
      </c>
      <c r="C140" s="30"/>
      <c r="D140" s="31"/>
      <c r="E140" s="4">
        <v>200</v>
      </c>
      <c r="F140" s="4">
        <v>6.4</v>
      </c>
      <c r="G140" s="4">
        <v>6.4</v>
      </c>
      <c r="H140" s="4">
        <v>9</v>
      </c>
      <c r="I140" s="4">
        <v>124</v>
      </c>
      <c r="J140" s="4">
        <v>0.05</v>
      </c>
      <c r="K140" s="4">
        <v>34.200000000000003</v>
      </c>
      <c r="L140" s="4">
        <v>0</v>
      </c>
      <c r="M140" s="4">
        <v>31.5</v>
      </c>
      <c r="N140" s="4">
        <v>15.3</v>
      </c>
      <c r="O140" s="4">
        <v>9.9</v>
      </c>
      <c r="P140" s="4">
        <v>0.09</v>
      </c>
    </row>
    <row r="141" spans="1:16" x14ac:dyDescent="0.25">
      <c r="A141" s="3"/>
      <c r="B141" s="23" t="s">
        <v>28</v>
      </c>
      <c r="C141" s="24"/>
      <c r="D141" s="25"/>
      <c r="E141" s="5"/>
      <c r="F141" s="5">
        <f t="shared" ref="F141:P141" si="8">SUM(F136:F140)</f>
        <v>26.04</v>
      </c>
      <c r="G141" s="5">
        <f t="shared" si="8"/>
        <v>26.39</v>
      </c>
      <c r="H141" s="5">
        <f t="shared" si="8"/>
        <v>88.5</v>
      </c>
      <c r="I141" s="5">
        <f t="shared" si="8"/>
        <v>681.2</v>
      </c>
      <c r="J141" s="5">
        <f t="shared" si="8"/>
        <v>0.53</v>
      </c>
      <c r="K141" s="5">
        <f t="shared" si="8"/>
        <v>81.400000000000006</v>
      </c>
      <c r="L141" s="5">
        <f t="shared" si="8"/>
        <v>170</v>
      </c>
      <c r="M141" s="5">
        <f t="shared" si="8"/>
        <v>314.25</v>
      </c>
      <c r="N141" s="5">
        <f t="shared" si="8"/>
        <v>263.42</v>
      </c>
      <c r="O141" s="5">
        <f t="shared" si="8"/>
        <v>92.2</v>
      </c>
      <c r="P141" s="5">
        <f t="shared" si="8"/>
        <v>3.49</v>
      </c>
    </row>
    <row r="142" spans="1:16" x14ac:dyDescent="0.25">
      <c r="A142" s="3"/>
      <c r="B142" s="23" t="s">
        <v>29</v>
      </c>
      <c r="C142" s="24"/>
      <c r="D142" s="2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x14ac:dyDescent="0.25">
      <c r="A143" s="6">
        <v>54.47</v>
      </c>
      <c r="B143" s="26" t="s">
        <v>77</v>
      </c>
      <c r="C143" s="27"/>
      <c r="D143" s="28"/>
      <c r="E143" s="7" t="s">
        <v>59</v>
      </c>
      <c r="F143" s="7">
        <v>16</v>
      </c>
      <c r="G143" s="7">
        <v>10</v>
      </c>
      <c r="H143" s="7">
        <v>12</v>
      </c>
      <c r="I143" s="7">
        <v>200</v>
      </c>
      <c r="J143" s="7">
        <v>0.09</v>
      </c>
      <c r="K143" s="7">
        <v>1.77</v>
      </c>
      <c r="L143" s="7">
        <v>10.15</v>
      </c>
      <c r="M143" s="7">
        <v>22.35</v>
      </c>
      <c r="N143" s="7">
        <v>175.47</v>
      </c>
      <c r="O143" s="7">
        <v>27.27</v>
      </c>
      <c r="P143" s="7">
        <v>2.83</v>
      </c>
    </row>
    <row r="144" spans="1:16" x14ac:dyDescent="0.25">
      <c r="A144" s="6">
        <v>98</v>
      </c>
      <c r="B144" s="26" t="s">
        <v>78</v>
      </c>
      <c r="C144" s="27"/>
      <c r="D144" s="28"/>
      <c r="E144" s="7" t="s">
        <v>49</v>
      </c>
      <c r="F144" s="7">
        <v>16.2</v>
      </c>
      <c r="G144" s="7">
        <v>14.5</v>
      </c>
      <c r="H144" s="7">
        <v>13.9</v>
      </c>
      <c r="I144" s="7">
        <v>252</v>
      </c>
      <c r="J144" s="7">
        <v>7.0000000000000007E-2</v>
      </c>
      <c r="K144" s="7">
        <v>0.28999999999999998</v>
      </c>
      <c r="L144" s="7">
        <v>0.1</v>
      </c>
      <c r="M144" s="7">
        <v>34.65</v>
      </c>
      <c r="N144" s="7">
        <v>1.23</v>
      </c>
      <c r="O144" s="7">
        <v>28.56</v>
      </c>
      <c r="P144" s="7">
        <v>1.48</v>
      </c>
    </row>
    <row r="145" spans="1:16" x14ac:dyDescent="0.25">
      <c r="A145" s="3">
        <v>138.06</v>
      </c>
      <c r="B145" s="29" t="s">
        <v>79</v>
      </c>
      <c r="C145" s="30"/>
      <c r="D145" s="31"/>
      <c r="E145" s="4">
        <v>200</v>
      </c>
      <c r="F145" s="4">
        <v>4.5</v>
      </c>
      <c r="G145" s="4">
        <v>7.2</v>
      </c>
      <c r="H145" s="4">
        <v>29.4</v>
      </c>
      <c r="I145" s="4">
        <v>203</v>
      </c>
      <c r="J145" s="4">
        <v>0.17</v>
      </c>
      <c r="K145" s="4">
        <v>15.22</v>
      </c>
      <c r="L145" s="4">
        <v>6.2</v>
      </c>
      <c r="M145" s="4">
        <v>52.21</v>
      </c>
      <c r="N145" s="4">
        <v>166.16</v>
      </c>
      <c r="O145" s="4">
        <v>41.66</v>
      </c>
      <c r="P145" s="4">
        <v>1.51</v>
      </c>
    </row>
    <row r="146" spans="1:16" x14ac:dyDescent="0.25">
      <c r="A146" s="3">
        <v>283</v>
      </c>
      <c r="B146" s="29" t="s">
        <v>36</v>
      </c>
      <c r="C146" s="30"/>
      <c r="D146" s="31"/>
      <c r="E146" s="4">
        <v>200</v>
      </c>
      <c r="F146" s="4">
        <v>0</v>
      </c>
      <c r="G146" s="4">
        <v>0</v>
      </c>
      <c r="H146" s="4">
        <v>9.1</v>
      </c>
      <c r="I146" s="4">
        <v>35</v>
      </c>
      <c r="J146" s="4">
        <v>0</v>
      </c>
      <c r="K146" s="4">
        <v>0</v>
      </c>
      <c r="L146" s="4">
        <v>0</v>
      </c>
      <c r="M146" s="4">
        <v>0.26</v>
      </c>
      <c r="N146" s="4">
        <v>0</v>
      </c>
      <c r="O146" s="4">
        <v>0</v>
      </c>
      <c r="P146" s="4">
        <v>0.03</v>
      </c>
    </row>
    <row r="147" spans="1:16" x14ac:dyDescent="0.25">
      <c r="A147" s="3">
        <v>420.05</v>
      </c>
      <c r="B147" s="29" t="s">
        <v>31</v>
      </c>
      <c r="C147" s="30"/>
      <c r="D147" s="31"/>
      <c r="E147" s="4">
        <v>25</v>
      </c>
      <c r="F147" s="4">
        <v>2</v>
      </c>
      <c r="G147" s="4">
        <v>0</v>
      </c>
      <c r="H147" s="4">
        <v>12</v>
      </c>
      <c r="I147" s="4">
        <v>59</v>
      </c>
      <c r="J147" s="4">
        <v>0.04</v>
      </c>
      <c r="K147" s="4">
        <v>0</v>
      </c>
      <c r="L147" s="4">
        <v>0</v>
      </c>
      <c r="M147" s="4">
        <v>5.75</v>
      </c>
      <c r="N147" s="4">
        <v>21.75</v>
      </c>
      <c r="O147" s="4">
        <v>8.25</v>
      </c>
      <c r="P147" s="4">
        <v>0.5</v>
      </c>
    </row>
    <row r="148" spans="1:16" x14ac:dyDescent="0.25">
      <c r="A148" s="3">
        <v>421.11</v>
      </c>
      <c r="B148" s="29" t="s">
        <v>32</v>
      </c>
      <c r="C148" s="30"/>
      <c r="D148" s="31"/>
      <c r="E148" s="4">
        <v>25</v>
      </c>
      <c r="F148" s="4">
        <v>2</v>
      </c>
      <c r="G148" s="4">
        <v>0</v>
      </c>
      <c r="H148" s="4">
        <v>10</v>
      </c>
      <c r="I148" s="4">
        <v>50</v>
      </c>
      <c r="J148" s="4">
        <v>0.04</v>
      </c>
      <c r="K148" s="4">
        <v>0</v>
      </c>
      <c r="L148" s="4">
        <v>0</v>
      </c>
      <c r="M148" s="4">
        <v>7.25</v>
      </c>
      <c r="N148" s="4">
        <v>32.5</v>
      </c>
      <c r="O148" s="4">
        <v>10.5</v>
      </c>
      <c r="P148" s="4">
        <v>0.9</v>
      </c>
    </row>
    <row r="149" spans="1:16" x14ac:dyDescent="0.25">
      <c r="A149" s="3"/>
      <c r="B149" s="23" t="s">
        <v>33</v>
      </c>
      <c r="C149" s="24"/>
      <c r="D149" s="25"/>
      <c r="E149" s="5"/>
      <c r="F149" s="5">
        <f t="shared" ref="F149:P149" si="9">SUM(F143:F148)</f>
        <v>40.700000000000003</v>
      </c>
      <c r="G149" s="5">
        <f t="shared" si="9"/>
        <v>31.7</v>
      </c>
      <c r="H149" s="5">
        <f t="shared" si="9"/>
        <v>86.399999999999991</v>
      </c>
      <c r="I149" s="5">
        <f t="shared" si="9"/>
        <v>799</v>
      </c>
      <c r="J149" s="5">
        <f t="shared" si="9"/>
        <v>0.41</v>
      </c>
      <c r="K149" s="5">
        <f t="shared" si="9"/>
        <v>17.28</v>
      </c>
      <c r="L149" s="5">
        <f t="shared" si="9"/>
        <v>16.45</v>
      </c>
      <c r="M149" s="5">
        <f t="shared" si="9"/>
        <v>122.47000000000001</v>
      </c>
      <c r="N149" s="5">
        <f t="shared" si="9"/>
        <v>397.11</v>
      </c>
      <c r="O149" s="5">
        <f t="shared" si="9"/>
        <v>116.24</v>
      </c>
      <c r="P149" s="5">
        <f t="shared" si="9"/>
        <v>7.2500000000000009</v>
      </c>
    </row>
    <row r="150" spans="1:16" x14ac:dyDescent="0.25">
      <c r="A150" s="3"/>
      <c r="B150" s="23" t="s">
        <v>34</v>
      </c>
      <c r="C150" s="24"/>
      <c r="D150" s="25"/>
      <c r="E150" s="5"/>
      <c r="F150" s="5">
        <v>54.7</v>
      </c>
      <c r="G150" s="5">
        <v>44</v>
      </c>
      <c r="H150" s="5">
        <v>173.7</v>
      </c>
      <c r="I150" s="5">
        <v>1320.7</v>
      </c>
      <c r="J150" s="5">
        <v>0.76</v>
      </c>
      <c r="K150" s="5">
        <v>124.81</v>
      </c>
      <c r="L150" s="5">
        <v>26.35</v>
      </c>
      <c r="M150" s="5">
        <v>271.91000000000003</v>
      </c>
      <c r="N150" s="5">
        <v>846.37</v>
      </c>
      <c r="O150" s="5">
        <v>237.56</v>
      </c>
      <c r="P150" s="5">
        <v>11.74</v>
      </c>
    </row>
    <row r="151" spans="1:16" x14ac:dyDescent="0.25">
      <c r="A151" s="17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9"/>
    </row>
    <row r="152" spans="1:16" x14ac:dyDescent="0.25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4"/>
    </row>
    <row r="153" spans="1:16" x14ac:dyDescent="0.25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4"/>
    </row>
    <row r="154" spans="1:16" x14ac:dyDescent="0.25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4"/>
    </row>
    <row r="155" spans="1:16" x14ac:dyDescent="0.25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4"/>
    </row>
    <row r="156" spans="1:16" x14ac:dyDescent="0.25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4"/>
    </row>
    <row r="157" spans="1:16" x14ac:dyDescent="0.25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4"/>
    </row>
    <row r="158" spans="1:16" x14ac:dyDescent="0.25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4"/>
    </row>
    <row r="159" spans="1:16" x14ac:dyDescent="0.25">
      <c r="A159" s="20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2"/>
    </row>
    <row r="160" spans="1:16" x14ac:dyDescent="0.25">
      <c r="A160" s="29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</row>
    <row r="161" spans="1:16" x14ac:dyDescent="0.25">
      <c r="A161" s="1" t="s">
        <v>0</v>
      </c>
      <c r="B161" s="1"/>
      <c r="C161" s="1"/>
      <c r="D161" s="1"/>
      <c r="E161" s="1" t="s">
        <v>62</v>
      </c>
      <c r="F161" s="1"/>
      <c r="G161" s="1"/>
      <c r="H161" s="1"/>
    </row>
    <row r="162" spans="1:16" x14ac:dyDescent="0.25">
      <c r="A162" s="1" t="s">
        <v>50</v>
      </c>
      <c r="B162" s="1"/>
      <c r="C162" s="1"/>
      <c r="D162" s="1"/>
      <c r="E162" s="1" t="s">
        <v>2</v>
      </c>
      <c r="F162" s="1"/>
      <c r="G162" s="1"/>
      <c r="H162" s="1"/>
    </row>
    <row r="163" spans="1:16" x14ac:dyDescent="0.25">
      <c r="A163" s="2" t="s">
        <v>3</v>
      </c>
      <c r="B163" s="2" t="s">
        <v>4</v>
      </c>
      <c r="C163" s="2"/>
      <c r="D163" s="2"/>
      <c r="E163" s="2" t="s">
        <v>5</v>
      </c>
      <c r="F163" s="2" t="s">
        <v>6</v>
      </c>
      <c r="G163" s="2"/>
      <c r="H163" s="2"/>
      <c r="I163" s="2" t="s">
        <v>7</v>
      </c>
      <c r="J163" s="23" t="s">
        <v>8</v>
      </c>
      <c r="K163" s="24"/>
      <c r="L163" s="25"/>
      <c r="M163" s="23" t="s">
        <v>9</v>
      </c>
      <c r="N163" s="24"/>
      <c r="O163" s="24"/>
      <c r="P163" s="25"/>
    </row>
    <row r="164" spans="1:16" x14ac:dyDescent="0.25">
      <c r="A164" s="2" t="s">
        <v>10</v>
      </c>
      <c r="B164" s="23"/>
      <c r="C164" s="24"/>
      <c r="D164" s="25"/>
      <c r="E164" s="2" t="s">
        <v>11</v>
      </c>
      <c r="F164" s="2" t="s">
        <v>12</v>
      </c>
      <c r="G164" s="2" t="s">
        <v>13</v>
      </c>
      <c r="H164" s="2" t="s">
        <v>14</v>
      </c>
      <c r="I164" s="2" t="s">
        <v>15</v>
      </c>
      <c r="J164" s="2" t="s">
        <v>16</v>
      </c>
      <c r="K164" s="2" t="s">
        <v>17</v>
      </c>
      <c r="L164" s="2" t="s">
        <v>18</v>
      </c>
      <c r="M164" s="2" t="s">
        <v>19</v>
      </c>
      <c r="N164" s="2" t="s">
        <v>20</v>
      </c>
      <c r="O164" s="2" t="s">
        <v>21</v>
      </c>
      <c r="P164" s="2" t="s">
        <v>22</v>
      </c>
    </row>
    <row r="165" spans="1:16" x14ac:dyDescent="0.25">
      <c r="A165" s="2"/>
      <c r="B165" s="23"/>
      <c r="C165" s="24"/>
      <c r="D165" s="25"/>
      <c r="E165" s="2"/>
      <c r="F165" s="2"/>
      <c r="G165" s="2"/>
      <c r="H165" s="2"/>
      <c r="I165" s="2" t="s">
        <v>23</v>
      </c>
      <c r="J165" s="2"/>
      <c r="K165" s="2"/>
      <c r="L165" s="2"/>
      <c r="M165" s="2"/>
      <c r="N165" s="2"/>
      <c r="O165" s="2"/>
      <c r="P165" s="2"/>
    </row>
    <row r="166" spans="1:16" x14ac:dyDescent="0.25">
      <c r="A166" s="3"/>
      <c r="B166" s="23" t="s">
        <v>24</v>
      </c>
      <c r="C166" s="24"/>
      <c r="D166" s="2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x14ac:dyDescent="0.25">
      <c r="A167" s="3">
        <v>401.08</v>
      </c>
      <c r="B167" s="29" t="s">
        <v>66</v>
      </c>
      <c r="C167" s="30"/>
      <c r="D167" s="31"/>
      <c r="E167" s="4">
        <v>10</v>
      </c>
      <c r="F167" s="4">
        <v>0.08</v>
      </c>
      <c r="G167" s="4">
        <v>6.8</v>
      </c>
      <c r="H167" s="4">
        <v>0.15</v>
      </c>
      <c r="I167" s="4">
        <v>55.9</v>
      </c>
      <c r="J167" s="4">
        <v>0</v>
      </c>
      <c r="K167" s="4">
        <v>0.105</v>
      </c>
      <c r="L167" s="4">
        <v>31.5</v>
      </c>
      <c r="M167" s="4">
        <v>150</v>
      </c>
      <c r="N167" s="4">
        <v>90</v>
      </c>
      <c r="O167" s="4">
        <v>8.25</v>
      </c>
      <c r="P167" s="4">
        <v>0.105</v>
      </c>
    </row>
    <row r="168" spans="1:16" ht="29.25" customHeight="1" x14ac:dyDescent="0.25">
      <c r="A168" s="6">
        <v>211.56</v>
      </c>
      <c r="B168" s="26" t="s">
        <v>71</v>
      </c>
      <c r="C168" s="27"/>
      <c r="D168" s="28"/>
      <c r="E168" s="7">
        <v>200</v>
      </c>
      <c r="F168" s="7">
        <v>14.9</v>
      </c>
      <c r="G168" s="7">
        <v>16.8</v>
      </c>
      <c r="H168" s="7">
        <v>43</v>
      </c>
      <c r="I168" s="7">
        <v>388</v>
      </c>
      <c r="J168" s="7">
        <v>0.09</v>
      </c>
      <c r="K168" s="7">
        <v>0.2</v>
      </c>
      <c r="L168" s="7">
        <v>28.8</v>
      </c>
      <c r="M168" s="7">
        <v>306.91000000000003</v>
      </c>
      <c r="N168" s="7">
        <v>55.51</v>
      </c>
      <c r="O168" s="7">
        <v>26.05</v>
      </c>
      <c r="P168" s="7">
        <v>1.21</v>
      </c>
    </row>
    <row r="169" spans="1:16" x14ac:dyDescent="0.25">
      <c r="A169" s="3">
        <v>289</v>
      </c>
      <c r="B169" s="29" t="s">
        <v>72</v>
      </c>
      <c r="C169" s="30"/>
      <c r="D169" s="31"/>
      <c r="E169" s="4">
        <v>200</v>
      </c>
      <c r="F169" s="4">
        <v>3.6</v>
      </c>
      <c r="G169" s="4">
        <v>3.3</v>
      </c>
      <c r="H169" s="4">
        <v>13.7</v>
      </c>
      <c r="I169" s="4">
        <v>98</v>
      </c>
      <c r="J169" s="4">
        <v>0.03</v>
      </c>
      <c r="K169" s="4">
        <v>0.52</v>
      </c>
      <c r="L169" s="4">
        <v>0</v>
      </c>
      <c r="M169" s="4">
        <v>110.37</v>
      </c>
      <c r="N169" s="4">
        <v>0</v>
      </c>
      <c r="O169" s="4">
        <v>26.97</v>
      </c>
      <c r="P169" s="4">
        <v>0.88</v>
      </c>
    </row>
    <row r="170" spans="1:16" x14ac:dyDescent="0.25">
      <c r="A170" s="3">
        <v>420.02</v>
      </c>
      <c r="B170" s="29" t="s">
        <v>26</v>
      </c>
      <c r="C170" s="30"/>
      <c r="D170" s="31"/>
      <c r="E170" s="4">
        <v>50</v>
      </c>
      <c r="F170" s="4">
        <v>4</v>
      </c>
      <c r="G170" s="4">
        <v>0.5</v>
      </c>
      <c r="H170" s="4">
        <v>27.5</v>
      </c>
      <c r="I170" s="4">
        <v>130</v>
      </c>
      <c r="J170" s="4">
        <v>7.0000000000000007E-2</v>
      </c>
      <c r="K170" s="4">
        <v>0</v>
      </c>
      <c r="L170" s="4">
        <v>0</v>
      </c>
      <c r="M170" s="4">
        <v>9.1999999999999993</v>
      </c>
      <c r="N170" s="4">
        <v>34.799999999999997</v>
      </c>
      <c r="O170" s="4">
        <v>13.2</v>
      </c>
      <c r="P170" s="4">
        <v>0.8</v>
      </c>
    </row>
    <row r="171" spans="1:16" x14ac:dyDescent="0.25">
      <c r="A171" s="3">
        <v>38</v>
      </c>
      <c r="B171" s="29" t="s">
        <v>27</v>
      </c>
      <c r="C171" s="30"/>
      <c r="D171" s="31"/>
      <c r="E171" s="4">
        <v>200</v>
      </c>
      <c r="F171" s="4">
        <v>1</v>
      </c>
      <c r="G171" s="4">
        <v>0</v>
      </c>
      <c r="H171" s="4">
        <v>7</v>
      </c>
      <c r="I171" s="4">
        <v>34</v>
      </c>
      <c r="J171" s="4">
        <v>0.05</v>
      </c>
      <c r="K171" s="4">
        <v>34.200000000000003</v>
      </c>
      <c r="L171" s="4">
        <v>0</v>
      </c>
      <c r="M171" s="4">
        <v>31.5</v>
      </c>
      <c r="N171" s="4">
        <v>15.3</v>
      </c>
      <c r="O171" s="4">
        <v>9.9</v>
      </c>
      <c r="P171" s="4">
        <v>0.09</v>
      </c>
    </row>
    <row r="172" spans="1:16" x14ac:dyDescent="0.25">
      <c r="A172" s="3"/>
      <c r="B172" s="23" t="s">
        <v>28</v>
      </c>
      <c r="C172" s="24"/>
      <c r="D172" s="25"/>
      <c r="E172" s="5"/>
      <c r="F172" s="5">
        <f t="shared" ref="F172:P172" si="10">SUM(F167:F171)</f>
        <v>23.580000000000002</v>
      </c>
      <c r="G172" s="5">
        <f t="shared" si="10"/>
        <v>27.400000000000002</v>
      </c>
      <c r="H172" s="5">
        <f t="shared" si="10"/>
        <v>91.35</v>
      </c>
      <c r="I172" s="5">
        <f t="shared" si="10"/>
        <v>705.9</v>
      </c>
      <c r="J172" s="5">
        <f t="shared" si="10"/>
        <v>0.24</v>
      </c>
      <c r="K172" s="5">
        <f t="shared" si="10"/>
        <v>35.025000000000006</v>
      </c>
      <c r="L172" s="5">
        <f t="shared" si="10"/>
        <v>60.3</v>
      </c>
      <c r="M172" s="5">
        <f t="shared" si="10"/>
        <v>607.98</v>
      </c>
      <c r="N172" s="5">
        <f t="shared" si="10"/>
        <v>195.61</v>
      </c>
      <c r="O172" s="5">
        <f t="shared" si="10"/>
        <v>84.37</v>
      </c>
      <c r="P172" s="5">
        <f t="shared" si="10"/>
        <v>3.085</v>
      </c>
    </row>
    <row r="173" spans="1:16" x14ac:dyDescent="0.25">
      <c r="A173" s="3"/>
      <c r="B173" s="23" t="s">
        <v>29</v>
      </c>
      <c r="C173" s="24"/>
      <c r="D173" s="2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27" customHeight="1" x14ac:dyDescent="0.25">
      <c r="A174" s="6">
        <v>56.21</v>
      </c>
      <c r="B174" s="26" t="s">
        <v>73</v>
      </c>
      <c r="C174" s="27"/>
      <c r="D174" s="28"/>
      <c r="E174" s="7">
        <v>250</v>
      </c>
      <c r="F174" s="7">
        <v>2.14</v>
      </c>
      <c r="G174" s="7">
        <v>5.76</v>
      </c>
      <c r="H174" s="7">
        <v>11.48</v>
      </c>
      <c r="I174" s="7">
        <v>107.06</v>
      </c>
      <c r="J174" s="7">
        <v>0.22</v>
      </c>
      <c r="K174" s="7">
        <v>9.74</v>
      </c>
      <c r="L174" s="7">
        <v>0.11</v>
      </c>
      <c r="M174" s="7">
        <v>35.39</v>
      </c>
      <c r="N174" s="7">
        <v>190.3</v>
      </c>
      <c r="O174" s="7">
        <v>43.15</v>
      </c>
      <c r="P174" s="7">
        <v>3.26</v>
      </c>
    </row>
    <row r="175" spans="1:16" ht="18" customHeight="1" x14ac:dyDescent="0.25">
      <c r="A175" s="6">
        <v>3</v>
      </c>
      <c r="B175" s="26" t="s">
        <v>93</v>
      </c>
      <c r="C175" s="27"/>
      <c r="D175" s="28"/>
      <c r="E175" s="8" t="s">
        <v>105</v>
      </c>
      <c r="F175" s="8">
        <v>16.5</v>
      </c>
      <c r="G175" s="8">
        <v>24.9</v>
      </c>
      <c r="H175" s="8">
        <v>9</v>
      </c>
      <c r="I175" s="8">
        <v>325</v>
      </c>
      <c r="J175" s="8">
        <v>0.1</v>
      </c>
      <c r="K175" s="8">
        <v>18.32</v>
      </c>
      <c r="L175" s="8">
        <v>51.16</v>
      </c>
      <c r="M175" s="8">
        <v>56.6</v>
      </c>
      <c r="N175" s="8">
        <v>197.58</v>
      </c>
      <c r="O175" s="8">
        <v>39</v>
      </c>
      <c r="P175" s="8">
        <v>2.25</v>
      </c>
    </row>
    <row r="176" spans="1:16" x14ac:dyDescent="0.25">
      <c r="A176" s="6">
        <v>610.03</v>
      </c>
      <c r="B176" s="26" t="s">
        <v>56</v>
      </c>
      <c r="C176" s="27"/>
      <c r="D176" s="28"/>
      <c r="E176" s="7">
        <v>180</v>
      </c>
      <c r="F176" s="7">
        <v>7.2</v>
      </c>
      <c r="G176" s="7">
        <v>6</v>
      </c>
      <c r="H176" s="7">
        <v>43.2</v>
      </c>
      <c r="I176" s="7">
        <v>254.4</v>
      </c>
      <c r="J176" s="7">
        <v>0.108</v>
      </c>
      <c r="K176" s="7">
        <v>0</v>
      </c>
      <c r="L176" s="7">
        <v>28.8</v>
      </c>
      <c r="M176" s="7">
        <v>13.38</v>
      </c>
      <c r="N176" s="7">
        <v>55.51</v>
      </c>
      <c r="O176" s="7">
        <v>9.82</v>
      </c>
      <c r="P176" s="7">
        <v>0.99</v>
      </c>
    </row>
    <row r="177" spans="1:16" x14ac:dyDescent="0.25">
      <c r="A177" s="3">
        <v>283</v>
      </c>
      <c r="B177" s="29" t="s">
        <v>36</v>
      </c>
      <c r="C177" s="30"/>
      <c r="D177" s="31"/>
      <c r="E177" s="4">
        <v>200</v>
      </c>
      <c r="F177" s="4">
        <v>0</v>
      </c>
      <c r="G177" s="4">
        <v>0</v>
      </c>
      <c r="H177" s="4">
        <v>9.1</v>
      </c>
      <c r="I177" s="4">
        <v>35</v>
      </c>
      <c r="J177" s="4">
        <v>0</v>
      </c>
      <c r="K177" s="4">
        <v>0</v>
      </c>
      <c r="L177" s="4">
        <v>0</v>
      </c>
      <c r="M177" s="4">
        <v>0.26</v>
      </c>
      <c r="N177" s="4">
        <v>0</v>
      </c>
      <c r="O177" s="4">
        <v>0</v>
      </c>
      <c r="P177" s="4">
        <v>0.03</v>
      </c>
    </row>
    <row r="178" spans="1:16" x14ac:dyDescent="0.25">
      <c r="A178" s="3">
        <v>420.02</v>
      </c>
      <c r="B178" s="29" t="s">
        <v>31</v>
      </c>
      <c r="C178" s="30"/>
      <c r="D178" s="31"/>
      <c r="E178" s="4">
        <v>25</v>
      </c>
      <c r="F178" s="4">
        <v>2</v>
      </c>
      <c r="G178" s="4">
        <v>0</v>
      </c>
      <c r="H178" s="4">
        <v>12</v>
      </c>
      <c r="I178" s="4">
        <v>59</v>
      </c>
      <c r="J178" s="4">
        <v>0.04</v>
      </c>
      <c r="K178" s="4">
        <v>0</v>
      </c>
      <c r="L178" s="4">
        <v>0</v>
      </c>
      <c r="M178" s="4">
        <v>5.75</v>
      </c>
      <c r="N178" s="4">
        <v>21.75</v>
      </c>
      <c r="O178" s="4">
        <v>8.25</v>
      </c>
      <c r="P178" s="4">
        <v>0.5</v>
      </c>
    </row>
    <row r="179" spans="1:16" x14ac:dyDescent="0.25">
      <c r="A179" s="3">
        <v>421.11</v>
      </c>
      <c r="B179" s="29" t="s">
        <v>32</v>
      </c>
      <c r="C179" s="30"/>
      <c r="D179" s="31"/>
      <c r="E179" s="4">
        <v>25</v>
      </c>
      <c r="F179" s="4">
        <v>2</v>
      </c>
      <c r="G179" s="4">
        <v>0</v>
      </c>
      <c r="H179" s="4">
        <v>10</v>
      </c>
      <c r="I179" s="4">
        <v>50</v>
      </c>
      <c r="J179" s="4">
        <v>0.04</v>
      </c>
      <c r="K179" s="4">
        <v>0</v>
      </c>
      <c r="L179" s="4">
        <v>0</v>
      </c>
      <c r="M179" s="4">
        <v>7.25</v>
      </c>
      <c r="N179" s="4">
        <v>32.5</v>
      </c>
      <c r="O179" s="4">
        <v>10.5</v>
      </c>
      <c r="P179" s="4">
        <v>0.9</v>
      </c>
    </row>
    <row r="180" spans="1:16" x14ac:dyDescent="0.25">
      <c r="A180" s="3"/>
      <c r="B180" s="23" t="s">
        <v>33</v>
      </c>
      <c r="C180" s="24"/>
      <c r="D180" s="25"/>
      <c r="E180" s="5"/>
      <c r="F180" s="5">
        <f t="shared" ref="F180:P180" si="11">SUM(F174:F179)</f>
        <v>29.84</v>
      </c>
      <c r="G180" s="5">
        <f t="shared" si="11"/>
        <v>36.659999999999997</v>
      </c>
      <c r="H180" s="5">
        <f t="shared" si="11"/>
        <v>94.78</v>
      </c>
      <c r="I180" s="5">
        <f t="shared" si="11"/>
        <v>830.46</v>
      </c>
      <c r="J180" s="5">
        <f t="shared" si="11"/>
        <v>0.50800000000000001</v>
      </c>
      <c r="K180" s="5">
        <f t="shared" si="11"/>
        <v>28.060000000000002</v>
      </c>
      <c r="L180" s="5">
        <f t="shared" si="11"/>
        <v>80.069999999999993</v>
      </c>
      <c r="M180" s="5">
        <f t="shared" si="11"/>
        <v>118.63000000000001</v>
      </c>
      <c r="N180" s="5">
        <f t="shared" si="11"/>
        <v>497.64</v>
      </c>
      <c r="O180" s="5">
        <f t="shared" si="11"/>
        <v>110.72</v>
      </c>
      <c r="P180" s="5">
        <f t="shared" si="11"/>
        <v>7.9300000000000006</v>
      </c>
    </row>
    <row r="181" spans="1:16" x14ac:dyDescent="0.25">
      <c r="A181" s="3"/>
      <c r="B181" s="11" t="s">
        <v>34</v>
      </c>
      <c r="C181" s="12"/>
      <c r="D181" s="13"/>
      <c r="E181" s="5"/>
      <c r="F181" s="5">
        <v>68.930000000000007</v>
      </c>
      <c r="G181" s="5">
        <v>52.8</v>
      </c>
      <c r="H181" s="5">
        <v>191.48</v>
      </c>
      <c r="I181" s="5">
        <v>1605.21</v>
      </c>
      <c r="J181" s="5">
        <v>0.95799999999999996</v>
      </c>
      <c r="K181" s="5">
        <v>67.28</v>
      </c>
      <c r="L181" s="5">
        <v>146.16</v>
      </c>
      <c r="M181" s="5">
        <v>410.43</v>
      </c>
      <c r="N181" s="5">
        <v>977.97</v>
      </c>
      <c r="O181" s="5">
        <v>304.51</v>
      </c>
      <c r="P181" s="5">
        <v>15.164999999999999</v>
      </c>
    </row>
    <row r="182" spans="1:16" x14ac:dyDescent="0.25">
      <c r="A182" s="17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9"/>
    </row>
    <row r="183" spans="1:16" x14ac:dyDescent="0.25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4"/>
    </row>
    <row r="184" spans="1:16" x14ac:dyDescent="0.25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4"/>
    </row>
    <row r="185" spans="1:16" x14ac:dyDescent="0.25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4"/>
    </row>
    <row r="186" spans="1:16" x14ac:dyDescent="0.25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4"/>
    </row>
    <row r="187" spans="1:16" x14ac:dyDescent="0.25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4"/>
    </row>
    <row r="188" spans="1:16" x14ac:dyDescent="0.25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4"/>
    </row>
    <row r="189" spans="1:16" x14ac:dyDescent="0.25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4"/>
    </row>
    <row r="190" spans="1:16" x14ac:dyDescent="0.25">
      <c r="A190" s="20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2"/>
    </row>
    <row r="191" spans="1:16" x14ac:dyDescent="0.25">
      <c r="A191" s="1" t="s">
        <v>35</v>
      </c>
      <c r="B191" s="1"/>
      <c r="C191" s="1"/>
      <c r="D191" s="1"/>
      <c r="E191" s="1" t="s">
        <v>62</v>
      </c>
      <c r="F191" s="1"/>
      <c r="G191" s="1"/>
      <c r="H191" s="1"/>
    </row>
    <row r="192" spans="1:16" x14ac:dyDescent="0.25">
      <c r="A192" s="1" t="s">
        <v>50</v>
      </c>
      <c r="B192" s="1"/>
      <c r="C192" s="1"/>
      <c r="D192" s="1"/>
      <c r="E192" s="1" t="s">
        <v>2</v>
      </c>
      <c r="F192" s="1"/>
      <c r="G192" s="1"/>
      <c r="H192" s="1"/>
    </row>
    <row r="193" spans="1:16" x14ac:dyDescent="0.25">
      <c r="A193" s="2" t="s">
        <v>3</v>
      </c>
      <c r="B193" s="2" t="s">
        <v>4</v>
      </c>
      <c r="C193" s="2"/>
      <c r="D193" s="2"/>
      <c r="E193" s="2" t="s">
        <v>5</v>
      </c>
      <c r="F193" s="2" t="s">
        <v>6</v>
      </c>
      <c r="G193" s="2"/>
      <c r="H193" s="2"/>
      <c r="I193" s="2" t="s">
        <v>7</v>
      </c>
      <c r="J193" s="23" t="s">
        <v>8</v>
      </c>
      <c r="K193" s="24"/>
      <c r="L193" s="25"/>
      <c r="M193" s="23" t="s">
        <v>9</v>
      </c>
      <c r="N193" s="24"/>
      <c r="O193" s="24"/>
      <c r="P193" s="25"/>
    </row>
    <row r="194" spans="1:16" x14ac:dyDescent="0.25">
      <c r="A194" s="2" t="s">
        <v>10</v>
      </c>
      <c r="B194" s="23"/>
      <c r="C194" s="24"/>
      <c r="D194" s="25"/>
      <c r="E194" s="2" t="s">
        <v>11</v>
      </c>
      <c r="F194" s="2" t="s">
        <v>12</v>
      </c>
      <c r="G194" s="2" t="s">
        <v>13</v>
      </c>
      <c r="H194" s="2" t="s">
        <v>14</v>
      </c>
      <c r="I194" s="2" t="s">
        <v>15</v>
      </c>
      <c r="J194" s="2" t="s">
        <v>16</v>
      </c>
      <c r="K194" s="2" t="s">
        <v>17</v>
      </c>
      <c r="L194" s="2" t="s">
        <v>18</v>
      </c>
      <c r="M194" s="2" t="s">
        <v>19</v>
      </c>
      <c r="N194" s="2" t="s">
        <v>20</v>
      </c>
      <c r="O194" s="2" t="s">
        <v>21</v>
      </c>
      <c r="P194" s="2" t="s">
        <v>22</v>
      </c>
    </row>
    <row r="195" spans="1:16" x14ac:dyDescent="0.25">
      <c r="A195" s="2"/>
      <c r="B195" s="23"/>
      <c r="C195" s="24"/>
      <c r="D195" s="25"/>
      <c r="E195" s="2"/>
      <c r="F195" s="2"/>
      <c r="G195" s="2"/>
      <c r="H195" s="2"/>
      <c r="I195" s="2" t="s">
        <v>23</v>
      </c>
      <c r="J195" s="2"/>
      <c r="K195" s="2"/>
      <c r="L195" s="2"/>
      <c r="M195" s="2"/>
      <c r="N195" s="2"/>
      <c r="O195" s="2"/>
      <c r="P195" s="2"/>
    </row>
    <row r="196" spans="1:16" x14ac:dyDescent="0.25">
      <c r="A196" s="3"/>
      <c r="B196" s="11" t="s">
        <v>24</v>
      </c>
      <c r="C196" s="15"/>
      <c r="D196" s="1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x14ac:dyDescent="0.25">
      <c r="A197" s="6">
        <v>2</v>
      </c>
      <c r="B197" s="26" t="s">
        <v>74</v>
      </c>
      <c r="C197" s="27"/>
      <c r="D197" s="28"/>
      <c r="E197" s="7">
        <v>80</v>
      </c>
      <c r="F197" s="7">
        <v>9</v>
      </c>
      <c r="G197" s="7">
        <v>4</v>
      </c>
      <c r="H197" s="7">
        <v>9</v>
      </c>
      <c r="I197" s="7">
        <v>108</v>
      </c>
      <c r="J197" s="7">
        <v>0.05</v>
      </c>
      <c r="K197" s="7">
        <v>0.3</v>
      </c>
      <c r="L197" s="7">
        <v>0</v>
      </c>
      <c r="M197" s="7">
        <v>26.6</v>
      </c>
      <c r="N197" s="7">
        <v>121.66</v>
      </c>
      <c r="O197" s="7">
        <v>17.48</v>
      </c>
      <c r="P197" s="7">
        <v>0.46</v>
      </c>
    </row>
    <row r="198" spans="1:16" x14ac:dyDescent="0.25">
      <c r="A198" s="6">
        <v>175.11</v>
      </c>
      <c r="B198" s="26" t="s">
        <v>68</v>
      </c>
      <c r="C198" s="27"/>
      <c r="D198" s="28"/>
      <c r="E198" s="7">
        <v>180</v>
      </c>
      <c r="F198" s="7">
        <v>3</v>
      </c>
      <c r="G198" s="7">
        <v>6</v>
      </c>
      <c r="H198" s="7">
        <v>22</v>
      </c>
      <c r="I198" s="7">
        <v>153</v>
      </c>
      <c r="J198" s="7">
        <v>0.17</v>
      </c>
      <c r="K198" s="7">
        <v>26.11</v>
      </c>
      <c r="L198" s="7">
        <v>28.8</v>
      </c>
      <c r="M198" s="7">
        <v>43.14</v>
      </c>
      <c r="N198" s="7">
        <v>98.22</v>
      </c>
      <c r="O198" s="7">
        <v>33.03</v>
      </c>
      <c r="P198" s="7">
        <v>1.2</v>
      </c>
    </row>
    <row r="199" spans="1:16" x14ac:dyDescent="0.25">
      <c r="A199" s="3">
        <v>283</v>
      </c>
      <c r="B199" s="29" t="s">
        <v>36</v>
      </c>
      <c r="C199" s="30"/>
      <c r="D199" s="31"/>
      <c r="E199" s="4">
        <v>200</v>
      </c>
      <c r="F199" s="4">
        <v>0</v>
      </c>
      <c r="G199" s="4">
        <v>0</v>
      </c>
      <c r="H199" s="4">
        <v>9.1</v>
      </c>
      <c r="I199" s="4">
        <v>35</v>
      </c>
      <c r="J199" s="4">
        <v>0</v>
      </c>
      <c r="K199" s="4">
        <v>0</v>
      </c>
      <c r="L199" s="4">
        <v>0</v>
      </c>
      <c r="M199" s="4">
        <v>0.26</v>
      </c>
      <c r="N199" s="4">
        <v>0</v>
      </c>
      <c r="O199" s="4">
        <v>0</v>
      </c>
      <c r="P199" s="4">
        <v>0.03</v>
      </c>
    </row>
    <row r="200" spans="1:16" x14ac:dyDescent="0.25">
      <c r="A200" s="6">
        <v>420.02</v>
      </c>
      <c r="B200" s="26" t="s">
        <v>37</v>
      </c>
      <c r="C200" s="27"/>
      <c r="D200" s="28"/>
      <c r="E200" s="7">
        <v>50</v>
      </c>
      <c r="F200" s="7">
        <v>2.9</v>
      </c>
      <c r="G200" s="7">
        <v>0</v>
      </c>
      <c r="H200" s="7">
        <v>18.899999999999999</v>
      </c>
      <c r="I200" s="7">
        <v>95.6</v>
      </c>
      <c r="J200" s="7">
        <v>0.09</v>
      </c>
      <c r="K200" s="7">
        <v>0</v>
      </c>
      <c r="L200" s="7">
        <v>0</v>
      </c>
      <c r="M200" s="7">
        <v>10.199999999999999</v>
      </c>
      <c r="N200" s="7">
        <v>35.799999999999997</v>
      </c>
      <c r="O200" s="7">
        <v>14.2</v>
      </c>
      <c r="P200" s="7">
        <v>1</v>
      </c>
    </row>
    <row r="201" spans="1:16" x14ac:dyDescent="0.25">
      <c r="A201" s="6">
        <v>476.01</v>
      </c>
      <c r="B201" s="26" t="s">
        <v>80</v>
      </c>
      <c r="C201" s="27"/>
      <c r="D201" s="28"/>
      <c r="E201" s="7">
        <v>200</v>
      </c>
      <c r="F201" s="7">
        <v>1</v>
      </c>
      <c r="G201" s="7">
        <v>0</v>
      </c>
      <c r="H201" s="7">
        <v>7</v>
      </c>
      <c r="I201" s="7">
        <v>34</v>
      </c>
      <c r="J201" s="7">
        <v>0.05</v>
      </c>
      <c r="K201" s="7">
        <v>34.200000000000003</v>
      </c>
      <c r="L201" s="7">
        <v>0</v>
      </c>
      <c r="M201" s="7">
        <v>31.5</v>
      </c>
      <c r="N201" s="7">
        <v>15.3</v>
      </c>
      <c r="O201" s="7">
        <v>9.9</v>
      </c>
      <c r="P201" s="7">
        <v>0.09</v>
      </c>
    </row>
    <row r="202" spans="1:16" x14ac:dyDescent="0.25">
      <c r="A202" s="3"/>
      <c r="B202" s="23" t="s">
        <v>28</v>
      </c>
      <c r="C202" s="24"/>
      <c r="D202" s="25"/>
      <c r="E202" s="5"/>
      <c r="F202" s="5">
        <f t="shared" ref="F202:P202" si="12">SUM(F197:F201)</f>
        <v>15.9</v>
      </c>
      <c r="G202" s="5">
        <f t="shared" si="12"/>
        <v>10</v>
      </c>
      <c r="H202" s="5">
        <f t="shared" si="12"/>
        <v>66</v>
      </c>
      <c r="I202" s="5">
        <f t="shared" si="12"/>
        <v>425.6</v>
      </c>
      <c r="J202" s="5">
        <f t="shared" si="12"/>
        <v>0.36000000000000004</v>
      </c>
      <c r="K202" s="5">
        <f t="shared" si="12"/>
        <v>60.61</v>
      </c>
      <c r="L202" s="5">
        <f t="shared" si="12"/>
        <v>28.8</v>
      </c>
      <c r="M202" s="5">
        <f t="shared" si="12"/>
        <v>111.70000000000002</v>
      </c>
      <c r="N202" s="5">
        <f t="shared" si="12"/>
        <v>270.98</v>
      </c>
      <c r="O202" s="5">
        <f t="shared" si="12"/>
        <v>74.610000000000014</v>
      </c>
      <c r="P202" s="5">
        <f t="shared" si="12"/>
        <v>2.78</v>
      </c>
    </row>
    <row r="203" spans="1:16" x14ac:dyDescent="0.25">
      <c r="A203" s="3"/>
      <c r="B203" s="23" t="s">
        <v>29</v>
      </c>
      <c r="C203" s="24"/>
      <c r="D203" s="2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x14ac:dyDescent="0.25">
      <c r="A204" s="6">
        <v>25.23</v>
      </c>
      <c r="B204" s="26" t="s">
        <v>81</v>
      </c>
      <c r="C204" s="27"/>
      <c r="D204" s="28"/>
      <c r="E204" s="7">
        <v>80</v>
      </c>
      <c r="F204" s="7">
        <v>1</v>
      </c>
      <c r="G204" s="7">
        <v>6</v>
      </c>
      <c r="H204" s="7">
        <v>5</v>
      </c>
      <c r="I204" s="7">
        <v>80</v>
      </c>
      <c r="J204" s="7">
        <v>0.03</v>
      </c>
      <c r="K204" s="7">
        <v>2.64</v>
      </c>
      <c r="L204" s="7">
        <v>0</v>
      </c>
      <c r="M204" s="7">
        <v>14.31</v>
      </c>
      <c r="N204" s="7">
        <v>29.16</v>
      </c>
      <c r="O204" s="7">
        <v>20.059999999999999</v>
      </c>
      <c r="P204" s="7">
        <v>0.38</v>
      </c>
    </row>
    <row r="205" spans="1:16" x14ac:dyDescent="0.25">
      <c r="A205" s="6">
        <v>66.63</v>
      </c>
      <c r="B205" s="26" t="s">
        <v>82</v>
      </c>
      <c r="C205" s="27"/>
      <c r="D205" s="28"/>
      <c r="E205" s="7">
        <v>250</v>
      </c>
      <c r="F205" s="7">
        <v>3</v>
      </c>
      <c r="G205" s="7">
        <v>5</v>
      </c>
      <c r="H205" s="7">
        <v>15</v>
      </c>
      <c r="I205" s="7">
        <v>121</v>
      </c>
      <c r="J205" s="7">
        <v>7.0000000000000007E-2</v>
      </c>
      <c r="K205" s="7">
        <v>15.21</v>
      </c>
      <c r="L205" s="7">
        <v>7.5</v>
      </c>
      <c r="M205" s="7">
        <v>32.53</v>
      </c>
      <c r="N205" s="7">
        <v>57.52</v>
      </c>
      <c r="O205" s="7">
        <v>25.98</v>
      </c>
      <c r="P205" s="7">
        <v>1.27</v>
      </c>
    </row>
    <row r="206" spans="1:16" x14ac:dyDescent="0.25">
      <c r="A206" s="3">
        <v>1</v>
      </c>
      <c r="B206" s="29" t="s">
        <v>95</v>
      </c>
      <c r="C206" s="30"/>
      <c r="D206" s="31"/>
      <c r="E206" s="4" t="s">
        <v>96</v>
      </c>
      <c r="F206" s="4">
        <v>9</v>
      </c>
      <c r="G206" s="4">
        <v>11</v>
      </c>
      <c r="H206" s="4">
        <v>2</v>
      </c>
      <c r="I206" s="4">
        <v>144</v>
      </c>
      <c r="J206" s="4">
        <v>0.04</v>
      </c>
      <c r="K206" s="4">
        <v>1.62</v>
      </c>
      <c r="L206" s="4">
        <v>0</v>
      </c>
      <c r="M206" s="4">
        <v>8.7899999999999991</v>
      </c>
      <c r="N206" s="4">
        <v>101.41</v>
      </c>
      <c r="O206" s="4">
        <v>15.23</v>
      </c>
      <c r="P206" s="4">
        <v>1.46</v>
      </c>
    </row>
    <row r="207" spans="1:16" x14ac:dyDescent="0.25">
      <c r="A207" s="6">
        <v>170</v>
      </c>
      <c r="B207" s="26" t="s">
        <v>102</v>
      </c>
      <c r="C207" s="27"/>
      <c r="D207" s="28"/>
      <c r="E207" s="7" t="s">
        <v>97</v>
      </c>
      <c r="F207" s="7">
        <v>8.1</v>
      </c>
      <c r="G207" s="7">
        <v>7.2</v>
      </c>
      <c r="H207" s="7">
        <v>48.2</v>
      </c>
      <c r="I207" s="7">
        <v>295</v>
      </c>
      <c r="J207" s="7">
        <v>0.09</v>
      </c>
      <c r="K207" s="7">
        <v>0</v>
      </c>
      <c r="L207" s="7">
        <v>0</v>
      </c>
      <c r="M207" s="7">
        <v>14.03</v>
      </c>
      <c r="N207" s="7">
        <v>0</v>
      </c>
      <c r="O207" s="7">
        <v>11.09</v>
      </c>
      <c r="P207" s="7">
        <v>1.1200000000000001</v>
      </c>
    </row>
    <row r="208" spans="1:16" x14ac:dyDescent="0.25">
      <c r="A208" s="3">
        <v>283</v>
      </c>
      <c r="B208" s="29" t="s">
        <v>36</v>
      </c>
      <c r="C208" s="30"/>
      <c r="D208" s="31"/>
      <c r="E208" s="4">
        <v>200</v>
      </c>
      <c r="F208" s="4">
        <v>0</v>
      </c>
      <c r="G208" s="4">
        <v>0</v>
      </c>
      <c r="H208" s="4">
        <v>9.1</v>
      </c>
      <c r="I208" s="4">
        <v>35</v>
      </c>
      <c r="J208" s="4">
        <v>0</v>
      </c>
      <c r="K208" s="4">
        <v>0</v>
      </c>
      <c r="L208" s="4">
        <v>0</v>
      </c>
      <c r="M208" s="4">
        <v>0.26</v>
      </c>
      <c r="N208" s="4">
        <v>0</v>
      </c>
      <c r="O208" s="4">
        <v>0</v>
      </c>
      <c r="P208" s="4">
        <v>0.03</v>
      </c>
    </row>
    <row r="209" spans="1:16" x14ac:dyDescent="0.25">
      <c r="A209" s="6">
        <v>420.06</v>
      </c>
      <c r="B209" s="26" t="s">
        <v>31</v>
      </c>
      <c r="C209" s="27"/>
      <c r="D209" s="28"/>
      <c r="E209" s="7">
        <v>25</v>
      </c>
      <c r="F209" s="7">
        <v>2</v>
      </c>
      <c r="G209" s="7">
        <v>0</v>
      </c>
      <c r="H209" s="7">
        <v>12</v>
      </c>
      <c r="I209" s="7">
        <v>59</v>
      </c>
      <c r="J209" s="7">
        <v>0.04</v>
      </c>
      <c r="K209" s="7">
        <v>0</v>
      </c>
      <c r="L209" s="7">
        <v>0</v>
      </c>
      <c r="M209" s="7">
        <v>5.75</v>
      </c>
      <c r="N209" s="7">
        <v>21.75</v>
      </c>
      <c r="O209" s="7">
        <v>8.25</v>
      </c>
      <c r="P209" s="7">
        <v>0.5</v>
      </c>
    </row>
    <row r="210" spans="1:16" x14ac:dyDescent="0.25">
      <c r="A210" s="3">
        <v>421.11</v>
      </c>
      <c r="B210" s="29" t="s">
        <v>32</v>
      </c>
      <c r="C210" s="30"/>
      <c r="D210" s="31"/>
      <c r="E210" s="4">
        <v>25</v>
      </c>
      <c r="F210" s="4">
        <v>2</v>
      </c>
      <c r="G210" s="4">
        <v>0</v>
      </c>
      <c r="H210" s="4">
        <v>10</v>
      </c>
      <c r="I210" s="4">
        <v>50</v>
      </c>
      <c r="J210" s="4">
        <v>0.04</v>
      </c>
      <c r="K210" s="4">
        <v>0</v>
      </c>
      <c r="L210" s="4">
        <v>0</v>
      </c>
      <c r="M210" s="4">
        <v>7.25</v>
      </c>
      <c r="N210" s="4">
        <v>32.5</v>
      </c>
      <c r="O210" s="4">
        <v>10.5</v>
      </c>
      <c r="P210" s="4">
        <v>0.9</v>
      </c>
    </row>
    <row r="211" spans="1:16" x14ac:dyDescent="0.25">
      <c r="A211" s="3"/>
      <c r="B211" s="23" t="s">
        <v>33</v>
      </c>
      <c r="C211" s="24"/>
      <c r="D211" s="25"/>
      <c r="E211" s="5"/>
      <c r="F211" s="5">
        <f t="shared" ref="F211:P211" si="13">SUM(F204:F210)</f>
        <v>25.1</v>
      </c>
      <c r="G211" s="5">
        <f t="shared" si="13"/>
        <v>29.2</v>
      </c>
      <c r="H211" s="5">
        <f t="shared" si="13"/>
        <v>101.3</v>
      </c>
      <c r="I211" s="5">
        <f t="shared" si="13"/>
        <v>784</v>
      </c>
      <c r="J211" s="5">
        <f t="shared" si="13"/>
        <v>0.31</v>
      </c>
      <c r="K211" s="5">
        <f t="shared" si="13"/>
        <v>19.470000000000002</v>
      </c>
      <c r="L211" s="5">
        <f t="shared" si="13"/>
        <v>7.5</v>
      </c>
      <c r="M211" s="5">
        <f t="shared" si="13"/>
        <v>82.92</v>
      </c>
      <c r="N211" s="5">
        <f t="shared" si="13"/>
        <v>242.34</v>
      </c>
      <c r="O211" s="5">
        <f t="shared" si="13"/>
        <v>91.11</v>
      </c>
      <c r="P211" s="5">
        <f t="shared" si="13"/>
        <v>5.660000000000001</v>
      </c>
    </row>
    <row r="212" spans="1:16" x14ac:dyDescent="0.25">
      <c r="A212" s="3"/>
      <c r="B212" s="23" t="s">
        <v>34</v>
      </c>
      <c r="C212" s="24"/>
      <c r="D212" s="25"/>
      <c r="E212" s="5"/>
      <c r="F212" s="5">
        <v>41.8</v>
      </c>
      <c r="G212" s="5">
        <v>42</v>
      </c>
      <c r="H212" s="5">
        <v>179.5</v>
      </c>
      <c r="I212" s="5">
        <v>1281.5999999999999</v>
      </c>
      <c r="J212" s="5">
        <v>0.67500000000000004</v>
      </c>
      <c r="K212" s="5">
        <v>105.48</v>
      </c>
      <c r="L212" s="5">
        <v>52.26</v>
      </c>
      <c r="M212" s="5">
        <v>317.57</v>
      </c>
      <c r="N212" s="5">
        <v>721.83</v>
      </c>
      <c r="O212" s="5">
        <v>221.52</v>
      </c>
      <c r="P212" s="5">
        <v>9.9600000000000009</v>
      </c>
    </row>
    <row r="213" spans="1:16" x14ac:dyDescent="0.25">
      <c r="A213" s="1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9"/>
    </row>
    <row r="214" spans="1:16" x14ac:dyDescent="0.2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4"/>
    </row>
    <row r="215" spans="1:16" x14ac:dyDescent="0.2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4"/>
    </row>
    <row r="216" spans="1:16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4"/>
    </row>
    <row r="217" spans="1:16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4"/>
    </row>
    <row r="218" spans="1:16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4"/>
    </row>
    <row r="219" spans="1:16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4"/>
    </row>
    <row r="220" spans="1:16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4"/>
    </row>
    <row r="221" spans="1:16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2"/>
    </row>
    <row r="222" spans="1:16" x14ac:dyDescent="0.25">
      <c r="A222" s="1" t="s">
        <v>41</v>
      </c>
      <c r="B222" s="1"/>
      <c r="C222" s="1"/>
      <c r="D222" s="1"/>
      <c r="E222" s="1" t="s">
        <v>62</v>
      </c>
      <c r="F222" s="1"/>
      <c r="G222" s="1"/>
      <c r="H222" s="1"/>
    </row>
    <row r="223" spans="1:16" x14ac:dyDescent="0.25">
      <c r="A223" s="1" t="s">
        <v>50</v>
      </c>
      <c r="B223" s="1"/>
      <c r="C223" s="1"/>
      <c r="D223" s="1"/>
      <c r="E223" s="1" t="s">
        <v>2</v>
      </c>
      <c r="F223" s="1"/>
      <c r="G223" s="1"/>
      <c r="H223" s="1"/>
    </row>
    <row r="224" spans="1:16" x14ac:dyDescent="0.25">
      <c r="A224" s="2" t="s">
        <v>3</v>
      </c>
      <c r="B224" s="2" t="s">
        <v>4</v>
      </c>
      <c r="C224" s="2"/>
      <c r="D224" s="2"/>
      <c r="E224" s="2" t="s">
        <v>5</v>
      </c>
      <c r="F224" s="2" t="s">
        <v>6</v>
      </c>
      <c r="G224" s="2"/>
      <c r="H224" s="2"/>
      <c r="I224" s="2" t="s">
        <v>7</v>
      </c>
      <c r="J224" s="23" t="s">
        <v>8</v>
      </c>
      <c r="K224" s="24"/>
      <c r="L224" s="25"/>
      <c r="M224" s="23" t="s">
        <v>9</v>
      </c>
      <c r="N224" s="24"/>
      <c r="O224" s="24"/>
      <c r="P224" s="25"/>
    </row>
    <row r="225" spans="1:16" x14ac:dyDescent="0.25">
      <c r="A225" s="2" t="s">
        <v>10</v>
      </c>
      <c r="B225" s="23"/>
      <c r="C225" s="24"/>
      <c r="D225" s="25"/>
      <c r="E225" s="2" t="s">
        <v>11</v>
      </c>
      <c r="F225" s="2" t="s">
        <v>12</v>
      </c>
      <c r="G225" s="2" t="s">
        <v>13</v>
      </c>
      <c r="H225" s="2" t="s">
        <v>14</v>
      </c>
      <c r="I225" s="2" t="s">
        <v>15</v>
      </c>
      <c r="J225" s="2" t="s">
        <v>16</v>
      </c>
      <c r="K225" s="2" t="s">
        <v>17</v>
      </c>
      <c r="L225" s="2" t="s">
        <v>18</v>
      </c>
      <c r="M225" s="2" t="s">
        <v>19</v>
      </c>
      <c r="N225" s="2" t="s">
        <v>20</v>
      </c>
      <c r="O225" s="2" t="s">
        <v>21</v>
      </c>
      <c r="P225" s="2" t="s">
        <v>22</v>
      </c>
    </row>
    <row r="226" spans="1:16" x14ac:dyDescent="0.25">
      <c r="A226" s="2"/>
      <c r="B226" s="23"/>
      <c r="C226" s="24"/>
      <c r="D226" s="25"/>
      <c r="E226" s="2"/>
      <c r="F226" s="2"/>
      <c r="G226" s="2"/>
      <c r="H226" s="2"/>
      <c r="I226" s="2" t="s">
        <v>23</v>
      </c>
      <c r="J226" s="2"/>
      <c r="K226" s="2"/>
      <c r="L226" s="2"/>
      <c r="M226" s="2"/>
      <c r="N226" s="2"/>
      <c r="O226" s="2"/>
      <c r="P226" s="2"/>
    </row>
    <row r="227" spans="1:16" x14ac:dyDescent="0.25">
      <c r="A227" s="3"/>
      <c r="B227" s="23" t="s">
        <v>24</v>
      </c>
      <c r="C227" s="24"/>
      <c r="D227" s="2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x14ac:dyDescent="0.25">
      <c r="A228" s="3">
        <v>401.08</v>
      </c>
      <c r="B228" s="29" t="s">
        <v>66</v>
      </c>
      <c r="C228" s="30"/>
      <c r="D228" s="31"/>
      <c r="E228" s="4">
        <v>10</v>
      </c>
      <c r="F228" s="4">
        <v>0.08</v>
      </c>
      <c r="G228" s="4">
        <v>6.8</v>
      </c>
      <c r="H228" s="4">
        <v>0.15</v>
      </c>
      <c r="I228" s="4">
        <v>55.9</v>
      </c>
      <c r="J228" s="4">
        <v>0</v>
      </c>
      <c r="K228" s="4">
        <v>0.105</v>
      </c>
      <c r="L228" s="4">
        <v>31.5</v>
      </c>
      <c r="M228" s="4">
        <v>150</v>
      </c>
      <c r="N228" s="4">
        <v>90</v>
      </c>
      <c r="O228" s="4">
        <v>8.25</v>
      </c>
      <c r="P228" s="4">
        <v>0.105</v>
      </c>
    </row>
    <row r="229" spans="1:16" x14ac:dyDescent="0.25">
      <c r="A229" s="3">
        <v>1</v>
      </c>
      <c r="B229" s="29" t="s">
        <v>90</v>
      </c>
      <c r="C229" s="30"/>
      <c r="D229" s="31"/>
      <c r="E229" s="4" t="s">
        <v>49</v>
      </c>
      <c r="F229" s="4">
        <v>16.2</v>
      </c>
      <c r="G229" s="4">
        <v>14.5</v>
      </c>
      <c r="H229" s="4">
        <v>13.9</v>
      </c>
      <c r="I229" s="4">
        <v>252</v>
      </c>
      <c r="J229" s="4">
        <v>7.0000000000000007E-2</v>
      </c>
      <c r="K229" s="4">
        <v>0.28999999999999998</v>
      </c>
      <c r="L229" s="4">
        <v>40.5</v>
      </c>
      <c r="M229" s="4">
        <v>34.65</v>
      </c>
      <c r="N229" s="4">
        <v>162.19999999999999</v>
      </c>
      <c r="O229" s="4">
        <v>28.56</v>
      </c>
      <c r="P229" s="4">
        <v>1.48</v>
      </c>
    </row>
    <row r="230" spans="1:16" x14ac:dyDescent="0.25">
      <c r="A230" s="3">
        <v>78.03</v>
      </c>
      <c r="B230" s="29" t="s">
        <v>89</v>
      </c>
      <c r="C230" s="30"/>
      <c r="D230" s="31"/>
      <c r="E230" s="4">
        <v>150</v>
      </c>
      <c r="F230" s="4">
        <v>14.6</v>
      </c>
      <c r="G230" s="4">
        <v>24.1</v>
      </c>
      <c r="H230" s="4">
        <v>2.6</v>
      </c>
      <c r="I230" s="4">
        <v>285</v>
      </c>
      <c r="J230" s="4">
        <v>7.0000000000000007E-2</v>
      </c>
      <c r="K230" s="4">
        <v>0.22</v>
      </c>
      <c r="L230" s="4">
        <v>40</v>
      </c>
      <c r="M230" s="4">
        <v>100.23</v>
      </c>
      <c r="N230" s="4">
        <v>3</v>
      </c>
      <c r="O230" s="4">
        <v>16.809999999999999</v>
      </c>
      <c r="P230" s="4">
        <v>2.5</v>
      </c>
    </row>
    <row r="231" spans="1:16" x14ac:dyDescent="0.25">
      <c r="A231" s="3">
        <v>283</v>
      </c>
      <c r="B231" s="29" t="s">
        <v>36</v>
      </c>
      <c r="C231" s="30"/>
      <c r="D231" s="31"/>
      <c r="E231" s="4">
        <v>200</v>
      </c>
      <c r="F231" s="4">
        <v>0</v>
      </c>
      <c r="G231" s="4">
        <v>0</v>
      </c>
      <c r="H231" s="4">
        <v>9.1</v>
      </c>
      <c r="I231" s="4">
        <v>35</v>
      </c>
      <c r="J231" s="4">
        <v>0</v>
      </c>
      <c r="K231" s="4">
        <v>0</v>
      </c>
      <c r="L231" s="4">
        <v>0</v>
      </c>
      <c r="M231" s="4">
        <v>0.26</v>
      </c>
      <c r="N231" s="4">
        <v>0</v>
      </c>
      <c r="O231" s="4">
        <v>0</v>
      </c>
      <c r="P231" s="4">
        <v>0.03</v>
      </c>
    </row>
    <row r="232" spans="1:16" x14ac:dyDescent="0.25">
      <c r="A232" s="6">
        <v>1.1000000000000001</v>
      </c>
      <c r="B232" s="26" t="s">
        <v>37</v>
      </c>
      <c r="C232" s="27"/>
      <c r="D232" s="28"/>
      <c r="E232" s="7">
        <v>50</v>
      </c>
      <c r="F232" s="10">
        <v>2.9</v>
      </c>
      <c r="G232" s="10">
        <v>0</v>
      </c>
      <c r="H232" s="10">
        <v>18.899999999999999</v>
      </c>
      <c r="I232" s="10">
        <v>95.6</v>
      </c>
      <c r="J232" s="10">
        <v>0.09</v>
      </c>
      <c r="K232" s="10">
        <v>0</v>
      </c>
      <c r="L232" s="10">
        <v>0</v>
      </c>
      <c r="M232" s="10">
        <v>10.199999999999999</v>
      </c>
      <c r="N232" s="10">
        <v>35.799999999999997</v>
      </c>
      <c r="O232" s="10">
        <v>14.2</v>
      </c>
      <c r="P232" s="10">
        <v>1</v>
      </c>
    </row>
    <row r="233" spans="1:16" x14ac:dyDescent="0.25">
      <c r="A233" s="3"/>
      <c r="B233" s="29" t="s">
        <v>27</v>
      </c>
      <c r="C233" s="30"/>
      <c r="D233" s="31"/>
      <c r="E233" s="4">
        <v>200</v>
      </c>
      <c r="F233" s="9">
        <v>1</v>
      </c>
      <c r="G233" s="9">
        <v>0</v>
      </c>
      <c r="H233" s="9">
        <v>7</v>
      </c>
      <c r="I233" s="9">
        <v>34</v>
      </c>
      <c r="J233" s="9">
        <v>0.05</v>
      </c>
      <c r="K233" s="9">
        <v>34.200000000000003</v>
      </c>
      <c r="L233" s="9">
        <v>0</v>
      </c>
      <c r="M233" s="9">
        <v>31.5</v>
      </c>
      <c r="N233" s="9">
        <v>15.3</v>
      </c>
      <c r="O233" s="9">
        <v>9.9</v>
      </c>
      <c r="P233" s="9">
        <v>0.09</v>
      </c>
    </row>
    <row r="234" spans="1:16" x14ac:dyDescent="0.25">
      <c r="A234" s="3"/>
      <c r="B234" s="23" t="s">
        <v>28</v>
      </c>
      <c r="C234" s="30"/>
      <c r="D234" s="31"/>
      <c r="E234" s="5"/>
      <c r="F234" s="5">
        <f t="shared" ref="F234:P234" si="14">SUM(F228:F233)</f>
        <v>34.779999999999994</v>
      </c>
      <c r="G234" s="5">
        <f t="shared" si="14"/>
        <v>45.400000000000006</v>
      </c>
      <c r="H234" s="5">
        <f t="shared" si="14"/>
        <v>51.65</v>
      </c>
      <c r="I234" s="5">
        <f t="shared" si="14"/>
        <v>757.5</v>
      </c>
      <c r="J234" s="5">
        <f t="shared" si="14"/>
        <v>0.28000000000000003</v>
      </c>
      <c r="K234" s="5">
        <f t="shared" si="14"/>
        <v>34.815000000000005</v>
      </c>
      <c r="L234" s="5">
        <f t="shared" si="14"/>
        <v>112</v>
      </c>
      <c r="M234" s="5">
        <f t="shared" si="14"/>
        <v>326.83999999999997</v>
      </c>
      <c r="N234" s="5">
        <f t="shared" si="14"/>
        <v>306.3</v>
      </c>
      <c r="O234" s="5">
        <f t="shared" si="14"/>
        <v>77.720000000000013</v>
      </c>
      <c r="P234" s="5">
        <f t="shared" si="14"/>
        <v>5.2050000000000001</v>
      </c>
    </row>
    <row r="235" spans="1:16" x14ac:dyDescent="0.25">
      <c r="A235" s="3"/>
      <c r="B235" s="23" t="s">
        <v>29</v>
      </c>
      <c r="C235" s="24"/>
      <c r="D235" s="2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x14ac:dyDescent="0.25">
      <c r="A236" s="3">
        <v>76.02</v>
      </c>
      <c r="B236" s="29" t="s">
        <v>46</v>
      </c>
      <c r="C236" s="30"/>
      <c r="D236" s="31"/>
      <c r="E236" s="4">
        <v>80</v>
      </c>
      <c r="F236" s="4">
        <v>1</v>
      </c>
      <c r="G236" s="4">
        <v>6</v>
      </c>
      <c r="H236" s="4">
        <v>5</v>
      </c>
      <c r="I236" s="4">
        <v>80</v>
      </c>
      <c r="J236" s="4">
        <v>0.03</v>
      </c>
      <c r="K236" s="4">
        <v>2.64</v>
      </c>
      <c r="L236" s="4">
        <v>0</v>
      </c>
      <c r="M236" s="4">
        <v>14.31</v>
      </c>
      <c r="N236" s="4">
        <v>29.16</v>
      </c>
      <c r="O236" s="4">
        <v>20.059999999999999</v>
      </c>
      <c r="P236" s="4">
        <v>0.38</v>
      </c>
    </row>
    <row r="237" spans="1:16" x14ac:dyDescent="0.25">
      <c r="A237" s="6">
        <v>53.39</v>
      </c>
      <c r="B237" s="26" t="s">
        <v>54</v>
      </c>
      <c r="C237" s="27"/>
      <c r="D237" s="28"/>
      <c r="E237" s="7" t="s">
        <v>30</v>
      </c>
      <c r="F237" s="7">
        <v>3</v>
      </c>
      <c r="G237" s="7">
        <v>5</v>
      </c>
      <c r="H237" s="7">
        <v>15</v>
      </c>
      <c r="I237" s="7">
        <v>121</v>
      </c>
      <c r="J237" s="7">
        <v>7.0000000000000007E-2</v>
      </c>
      <c r="K237" s="7">
        <v>15.21</v>
      </c>
      <c r="L237" s="7">
        <v>7.5</v>
      </c>
      <c r="M237" s="7">
        <v>32.53</v>
      </c>
      <c r="N237" s="7">
        <v>57.52</v>
      </c>
      <c r="O237" s="7">
        <v>25.98</v>
      </c>
      <c r="P237" s="7">
        <v>1.27</v>
      </c>
    </row>
    <row r="238" spans="1:16" x14ac:dyDescent="0.25">
      <c r="A238" s="3">
        <v>2</v>
      </c>
      <c r="B238" s="29" t="s">
        <v>91</v>
      </c>
      <c r="C238" s="30"/>
      <c r="D238" s="31"/>
      <c r="E238" s="4" t="s">
        <v>49</v>
      </c>
      <c r="F238" s="4">
        <v>13</v>
      </c>
      <c r="G238" s="4">
        <v>16</v>
      </c>
      <c r="H238" s="4">
        <v>39</v>
      </c>
      <c r="I238" s="4">
        <v>350</v>
      </c>
      <c r="J238" s="4">
        <v>0.08</v>
      </c>
      <c r="K238" s="4">
        <v>1.35</v>
      </c>
      <c r="L238" s="4">
        <v>0</v>
      </c>
      <c r="M238" s="4">
        <v>14.02</v>
      </c>
      <c r="N238" s="4">
        <v>178.97</v>
      </c>
      <c r="O238" s="4">
        <v>41.8</v>
      </c>
      <c r="P238" s="4">
        <v>1.97</v>
      </c>
    </row>
    <row r="239" spans="1:16" x14ac:dyDescent="0.25">
      <c r="A239" s="6">
        <v>211.05</v>
      </c>
      <c r="B239" s="26" t="s">
        <v>60</v>
      </c>
      <c r="C239" s="27"/>
      <c r="D239" s="28"/>
      <c r="E239" s="7">
        <v>180</v>
      </c>
      <c r="F239" s="7">
        <v>3</v>
      </c>
      <c r="G239" s="7">
        <v>6</v>
      </c>
      <c r="H239" s="7">
        <v>22</v>
      </c>
      <c r="I239" s="7">
        <v>153</v>
      </c>
      <c r="J239" s="7">
        <v>0.17</v>
      </c>
      <c r="K239" s="7">
        <v>26.11</v>
      </c>
      <c r="L239" s="7">
        <v>28.8</v>
      </c>
      <c r="M239" s="7">
        <v>43.14</v>
      </c>
      <c r="N239" s="7">
        <v>98.22</v>
      </c>
      <c r="O239" s="7">
        <v>33.03</v>
      </c>
      <c r="P239" s="7">
        <v>1.2</v>
      </c>
    </row>
    <row r="240" spans="1:16" x14ac:dyDescent="0.25">
      <c r="A240" s="3">
        <v>294</v>
      </c>
      <c r="B240" s="29" t="s">
        <v>43</v>
      </c>
      <c r="C240" s="30"/>
      <c r="D240" s="31"/>
      <c r="E240" s="4">
        <v>200</v>
      </c>
      <c r="F240" s="4">
        <v>0</v>
      </c>
      <c r="G240" s="4">
        <v>0</v>
      </c>
      <c r="H240" s="4">
        <v>16</v>
      </c>
      <c r="I240" s="4">
        <v>67</v>
      </c>
      <c r="J240" s="4">
        <v>0.01</v>
      </c>
      <c r="K240" s="4">
        <v>20.2</v>
      </c>
      <c r="L240" s="4">
        <v>0</v>
      </c>
      <c r="M240" s="4">
        <v>6.76</v>
      </c>
      <c r="N240" s="4">
        <v>4.4000000000000004</v>
      </c>
      <c r="O240" s="4">
        <v>3.6</v>
      </c>
      <c r="P240" s="4">
        <v>0.92</v>
      </c>
    </row>
    <row r="241" spans="1:16" x14ac:dyDescent="0.25">
      <c r="A241" s="6">
        <v>420.02</v>
      </c>
      <c r="B241" s="26" t="s">
        <v>31</v>
      </c>
      <c r="C241" s="27"/>
      <c r="D241" s="28"/>
      <c r="E241" s="7">
        <v>25</v>
      </c>
      <c r="F241" s="7">
        <v>2</v>
      </c>
      <c r="G241" s="7">
        <v>0</v>
      </c>
      <c r="H241" s="7">
        <v>12</v>
      </c>
      <c r="I241" s="7">
        <v>59</v>
      </c>
      <c r="J241" s="7">
        <v>0.04</v>
      </c>
      <c r="K241" s="7">
        <v>0</v>
      </c>
      <c r="L241" s="7">
        <v>0</v>
      </c>
      <c r="M241" s="7">
        <v>5.75</v>
      </c>
      <c r="N241" s="7">
        <v>21.75</v>
      </c>
      <c r="O241" s="7">
        <v>8.25</v>
      </c>
      <c r="P241" s="7">
        <v>0.5</v>
      </c>
    </row>
    <row r="242" spans="1:16" x14ac:dyDescent="0.25">
      <c r="A242" s="3">
        <v>421.11</v>
      </c>
      <c r="B242" s="29" t="s">
        <v>32</v>
      </c>
      <c r="C242" s="30"/>
      <c r="D242" s="31"/>
      <c r="E242" s="4">
        <v>25</v>
      </c>
      <c r="F242" s="4">
        <v>2</v>
      </c>
      <c r="G242" s="4">
        <v>0</v>
      </c>
      <c r="H242" s="4">
        <v>10</v>
      </c>
      <c r="I242" s="4">
        <v>50</v>
      </c>
      <c r="J242" s="4">
        <v>0.04</v>
      </c>
      <c r="K242" s="4">
        <v>0</v>
      </c>
      <c r="L242" s="4">
        <v>0</v>
      </c>
      <c r="M242" s="4">
        <v>7.25</v>
      </c>
      <c r="N242" s="4">
        <v>32.5</v>
      </c>
      <c r="O242" s="4">
        <v>10.5</v>
      </c>
      <c r="P242" s="4">
        <v>0.9</v>
      </c>
    </row>
    <row r="243" spans="1:16" x14ac:dyDescent="0.25">
      <c r="A243" s="3"/>
      <c r="B243" s="23" t="s">
        <v>33</v>
      </c>
      <c r="C243" s="24"/>
      <c r="D243" s="25"/>
      <c r="E243" s="5"/>
      <c r="F243" s="5">
        <f t="shared" ref="F243:P243" si="15">SUM(F236:F242)</f>
        <v>24</v>
      </c>
      <c r="G243" s="5">
        <f t="shared" si="15"/>
        <v>33</v>
      </c>
      <c r="H243" s="5">
        <f t="shared" si="15"/>
        <v>119</v>
      </c>
      <c r="I243" s="5">
        <f t="shared" si="15"/>
        <v>880</v>
      </c>
      <c r="J243" s="5">
        <f t="shared" si="15"/>
        <v>0.43999999999999995</v>
      </c>
      <c r="K243" s="5">
        <f t="shared" si="15"/>
        <v>65.510000000000005</v>
      </c>
      <c r="L243" s="5">
        <f t="shared" si="15"/>
        <v>36.299999999999997</v>
      </c>
      <c r="M243" s="5">
        <f t="shared" si="15"/>
        <v>123.76</v>
      </c>
      <c r="N243" s="5">
        <f t="shared" si="15"/>
        <v>422.52</v>
      </c>
      <c r="O243" s="5">
        <f t="shared" si="15"/>
        <v>143.22</v>
      </c>
      <c r="P243" s="5">
        <f t="shared" si="15"/>
        <v>7.1400000000000006</v>
      </c>
    </row>
    <row r="244" spans="1:16" x14ac:dyDescent="0.25">
      <c r="A244" s="3"/>
      <c r="B244" s="23" t="s">
        <v>34</v>
      </c>
      <c r="C244" s="24"/>
      <c r="D244" s="25"/>
      <c r="E244" s="5"/>
      <c r="F244" s="5">
        <v>38.799999999999997</v>
      </c>
      <c r="G244" s="5">
        <v>43</v>
      </c>
      <c r="H244" s="5">
        <v>214.5</v>
      </c>
      <c r="I244" s="5">
        <v>1429.6</v>
      </c>
      <c r="J244" s="5">
        <v>0.64500000000000002</v>
      </c>
      <c r="K244" s="5">
        <v>85.5</v>
      </c>
      <c r="L244" s="5">
        <v>91.31</v>
      </c>
      <c r="M244" s="5">
        <v>292.27</v>
      </c>
      <c r="N244" s="5">
        <v>637.07000000000005</v>
      </c>
      <c r="O244" s="5">
        <v>190.21</v>
      </c>
      <c r="P244" s="5">
        <v>8.99</v>
      </c>
    </row>
    <row r="245" spans="1:16" x14ac:dyDescent="0.25">
      <c r="A245" s="1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9"/>
    </row>
    <row r="246" spans="1:16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4"/>
    </row>
    <row r="247" spans="1:16" x14ac:dyDescent="0.25">
      <c r="A247" s="32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4"/>
    </row>
    <row r="248" spans="1:16" x14ac:dyDescent="0.25">
      <c r="A248" s="32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4"/>
    </row>
    <row r="249" spans="1:16" x14ac:dyDescent="0.25">
      <c r="A249" s="32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4"/>
    </row>
    <row r="250" spans="1:16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4"/>
    </row>
    <row r="251" spans="1:16" x14ac:dyDescent="0.25">
      <c r="A251" s="32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4"/>
    </row>
    <row r="252" spans="1:16" x14ac:dyDescent="0.25">
      <c r="A252" s="32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4"/>
    </row>
    <row r="253" spans="1:16" x14ac:dyDescent="0.25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4"/>
    </row>
    <row r="254" spans="1:16" x14ac:dyDescent="0.25">
      <c r="A254" s="32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4"/>
    </row>
    <row r="255" spans="1:16" x14ac:dyDescent="0.25">
      <c r="A255" s="32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4"/>
    </row>
    <row r="256" spans="1:16" x14ac:dyDescent="0.25">
      <c r="A256" s="20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2"/>
    </row>
    <row r="257" spans="1:16" x14ac:dyDescent="0.25">
      <c r="A257" s="1" t="s">
        <v>44</v>
      </c>
      <c r="B257" s="1"/>
      <c r="C257" s="1"/>
      <c r="D257" s="1"/>
      <c r="E257" s="1" t="s">
        <v>62</v>
      </c>
      <c r="F257" s="1"/>
      <c r="G257" s="1"/>
      <c r="H257" s="1"/>
    </row>
    <row r="258" spans="1:16" x14ac:dyDescent="0.25">
      <c r="A258" s="1" t="s">
        <v>50</v>
      </c>
      <c r="B258" s="1"/>
      <c r="C258" s="1"/>
      <c r="D258" s="1"/>
      <c r="E258" s="1" t="s">
        <v>2</v>
      </c>
      <c r="F258" s="1"/>
      <c r="G258" s="1"/>
      <c r="H258" s="1"/>
    </row>
    <row r="259" spans="1:16" x14ac:dyDescent="0.25">
      <c r="A259" s="2" t="s">
        <v>3</v>
      </c>
      <c r="B259" s="2" t="s">
        <v>4</v>
      </c>
      <c r="C259" s="2"/>
      <c r="D259" s="2"/>
      <c r="E259" s="2" t="s">
        <v>5</v>
      </c>
      <c r="F259" s="2" t="s">
        <v>6</v>
      </c>
      <c r="G259" s="2"/>
      <c r="H259" s="2"/>
      <c r="I259" s="2" t="s">
        <v>7</v>
      </c>
      <c r="J259" s="23" t="s">
        <v>8</v>
      </c>
      <c r="K259" s="24"/>
      <c r="L259" s="25"/>
      <c r="M259" s="23" t="s">
        <v>9</v>
      </c>
      <c r="N259" s="24"/>
      <c r="O259" s="24"/>
      <c r="P259" s="25"/>
    </row>
    <row r="260" spans="1:16" x14ac:dyDescent="0.25">
      <c r="A260" s="2" t="s">
        <v>10</v>
      </c>
      <c r="B260" s="23"/>
      <c r="C260" s="24"/>
      <c r="D260" s="25"/>
      <c r="E260" s="2" t="s">
        <v>11</v>
      </c>
      <c r="F260" s="2" t="s">
        <v>12</v>
      </c>
      <c r="G260" s="2" t="s">
        <v>13</v>
      </c>
      <c r="H260" s="2" t="s">
        <v>14</v>
      </c>
      <c r="I260" s="2" t="s">
        <v>15</v>
      </c>
      <c r="J260" s="2" t="s">
        <v>16</v>
      </c>
      <c r="K260" s="2" t="s">
        <v>17</v>
      </c>
      <c r="L260" s="2" t="s">
        <v>18</v>
      </c>
      <c r="M260" s="2" t="s">
        <v>19</v>
      </c>
      <c r="N260" s="2" t="s">
        <v>20</v>
      </c>
      <c r="O260" s="2" t="s">
        <v>21</v>
      </c>
      <c r="P260" s="2" t="s">
        <v>22</v>
      </c>
    </row>
    <row r="261" spans="1:16" x14ac:dyDescent="0.25">
      <c r="A261" s="2"/>
      <c r="B261" s="23"/>
      <c r="C261" s="24"/>
      <c r="D261" s="25"/>
      <c r="E261" s="2"/>
      <c r="F261" s="2"/>
      <c r="G261" s="2"/>
      <c r="H261" s="2"/>
      <c r="I261" s="2" t="s">
        <v>23</v>
      </c>
      <c r="J261" s="2"/>
      <c r="K261" s="2"/>
      <c r="L261" s="2"/>
      <c r="M261" s="2"/>
      <c r="N261" s="2"/>
      <c r="O261" s="2"/>
      <c r="P261" s="2"/>
    </row>
    <row r="262" spans="1:16" x14ac:dyDescent="0.25">
      <c r="A262" s="3"/>
      <c r="B262" s="23" t="s">
        <v>24</v>
      </c>
      <c r="C262" s="24"/>
      <c r="D262" s="2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x14ac:dyDescent="0.25">
      <c r="A263" s="3">
        <v>27.01</v>
      </c>
      <c r="B263" s="29" t="s">
        <v>25</v>
      </c>
      <c r="C263" s="30"/>
      <c r="D263" s="31"/>
      <c r="E263" s="4">
        <v>15</v>
      </c>
      <c r="F263" s="4">
        <v>4.5</v>
      </c>
      <c r="G263" s="4">
        <v>4.5</v>
      </c>
      <c r="H263" s="4">
        <v>0</v>
      </c>
      <c r="I263" s="4">
        <v>54</v>
      </c>
      <c r="J263" s="4">
        <v>0</v>
      </c>
      <c r="K263" s="4">
        <v>0.105</v>
      </c>
      <c r="L263" s="4">
        <v>31.5</v>
      </c>
      <c r="M263" s="4">
        <v>150</v>
      </c>
      <c r="N263" s="4">
        <v>90</v>
      </c>
      <c r="O263" s="4">
        <v>8.25</v>
      </c>
      <c r="P263" s="4">
        <v>0.105</v>
      </c>
    </row>
    <row r="264" spans="1:16" x14ac:dyDescent="0.25">
      <c r="A264" s="6">
        <v>3</v>
      </c>
      <c r="B264" s="26" t="s">
        <v>83</v>
      </c>
      <c r="C264" s="27"/>
      <c r="D264" s="28"/>
      <c r="E264" s="7" t="s">
        <v>105</v>
      </c>
      <c r="F264" s="7">
        <v>11.3</v>
      </c>
      <c r="G264" s="7">
        <v>9.3000000000000007</v>
      </c>
      <c r="H264" s="7">
        <v>8.1999999999999993</v>
      </c>
      <c r="I264" s="7">
        <v>162</v>
      </c>
      <c r="J264" s="7">
        <v>0.04</v>
      </c>
      <c r="K264" s="7">
        <v>0.02</v>
      </c>
      <c r="L264" s="7">
        <v>29.25</v>
      </c>
      <c r="M264" s="7">
        <v>23.84</v>
      </c>
      <c r="N264" s="7">
        <v>240.53</v>
      </c>
      <c r="O264" s="7">
        <v>20.99</v>
      </c>
      <c r="P264" s="7">
        <v>0.92</v>
      </c>
    </row>
    <row r="265" spans="1:16" x14ac:dyDescent="0.25">
      <c r="A265" s="3">
        <v>138.06</v>
      </c>
      <c r="B265" s="29" t="s">
        <v>79</v>
      </c>
      <c r="C265" s="30"/>
      <c r="D265" s="31"/>
      <c r="E265" s="4">
        <v>200</v>
      </c>
      <c r="F265" s="4">
        <v>4.5</v>
      </c>
      <c r="G265" s="4">
        <v>7.2</v>
      </c>
      <c r="H265" s="4">
        <v>29.4</v>
      </c>
      <c r="I265" s="4">
        <v>203</v>
      </c>
      <c r="J265" s="4">
        <v>0.17</v>
      </c>
      <c r="K265" s="4">
        <v>15.22</v>
      </c>
      <c r="L265" s="4">
        <v>6.2</v>
      </c>
      <c r="M265" s="4">
        <v>52.21</v>
      </c>
      <c r="N265" s="4">
        <v>166.16</v>
      </c>
      <c r="O265" s="4">
        <v>41.66</v>
      </c>
      <c r="P265" s="4">
        <v>1.51</v>
      </c>
    </row>
    <row r="266" spans="1:16" x14ac:dyDescent="0.25">
      <c r="A266" s="3">
        <v>285</v>
      </c>
      <c r="B266" s="29" t="s">
        <v>63</v>
      </c>
      <c r="C266" s="30"/>
      <c r="D266" s="31"/>
      <c r="E266" s="4">
        <v>200</v>
      </c>
      <c r="F266" s="4">
        <v>0.1</v>
      </c>
      <c r="G266" s="4">
        <v>0</v>
      </c>
      <c r="H266" s="4">
        <v>9.3000000000000007</v>
      </c>
      <c r="I266" s="4">
        <v>37</v>
      </c>
      <c r="J266" s="4">
        <v>0</v>
      </c>
      <c r="K266" s="4">
        <v>1.1200000000000001</v>
      </c>
      <c r="L266" s="4">
        <v>0</v>
      </c>
      <c r="M266" s="4">
        <v>2.73</v>
      </c>
      <c r="N266" s="4">
        <v>0</v>
      </c>
      <c r="O266" s="4">
        <v>0.73</v>
      </c>
      <c r="P266" s="4">
        <v>0.06</v>
      </c>
    </row>
    <row r="267" spans="1:16" x14ac:dyDescent="0.25">
      <c r="A267" s="3">
        <v>420.02</v>
      </c>
      <c r="B267" s="29" t="s">
        <v>26</v>
      </c>
      <c r="C267" s="30"/>
      <c r="D267" s="31"/>
      <c r="E267" s="4">
        <v>40</v>
      </c>
      <c r="F267" s="4">
        <v>2.7</v>
      </c>
      <c r="G267" s="4">
        <v>0</v>
      </c>
      <c r="H267" s="4">
        <v>18.7</v>
      </c>
      <c r="I267" s="4">
        <v>94.7</v>
      </c>
      <c r="J267" s="4">
        <v>7.0000000000000007E-2</v>
      </c>
      <c r="K267" s="4">
        <v>0</v>
      </c>
      <c r="L267" s="4">
        <v>0</v>
      </c>
      <c r="M267" s="4">
        <v>9.1999999999999993</v>
      </c>
      <c r="N267" s="4">
        <v>34.799999999999997</v>
      </c>
      <c r="O267" s="4">
        <v>13.2</v>
      </c>
      <c r="P267" s="4">
        <v>0.8</v>
      </c>
    </row>
    <row r="268" spans="1:16" x14ac:dyDescent="0.25">
      <c r="A268" s="3"/>
      <c r="B268" s="23" t="s">
        <v>28</v>
      </c>
      <c r="C268" s="24"/>
      <c r="D268" s="25"/>
      <c r="E268" s="5"/>
      <c r="F268" s="5">
        <f t="shared" ref="F268:P268" si="16">SUM(F263:F267)</f>
        <v>23.1</v>
      </c>
      <c r="G268" s="5">
        <f t="shared" si="16"/>
        <v>21</v>
      </c>
      <c r="H268" s="5">
        <f t="shared" si="16"/>
        <v>65.599999999999994</v>
      </c>
      <c r="I268" s="5">
        <f t="shared" si="16"/>
        <v>550.70000000000005</v>
      </c>
      <c r="J268" s="5">
        <f t="shared" si="16"/>
        <v>0.28000000000000003</v>
      </c>
      <c r="K268" s="5">
        <f t="shared" si="16"/>
        <v>16.465</v>
      </c>
      <c r="L268" s="5">
        <f t="shared" si="16"/>
        <v>66.95</v>
      </c>
      <c r="M268" s="5">
        <f t="shared" si="16"/>
        <v>237.98</v>
      </c>
      <c r="N268" s="5">
        <f t="shared" si="16"/>
        <v>531.4899999999999</v>
      </c>
      <c r="O268" s="5">
        <f t="shared" si="16"/>
        <v>84.83</v>
      </c>
      <c r="P268" s="5">
        <f t="shared" si="16"/>
        <v>3.3950000000000005</v>
      </c>
    </row>
    <row r="269" spans="1:16" x14ac:dyDescent="0.25">
      <c r="A269" s="3"/>
      <c r="B269" s="23" t="s">
        <v>29</v>
      </c>
      <c r="C269" s="24"/>
      <c r="D269" s="2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x14ac:dyDescent="0.25">
      <c r="A270" s="6">
        <v>2.1</v>
      </c>
      <c r="B270" s="26" t="s">
        <v>53</v>
      </c>
      <c r="C270" s="27"/>
      <c r="D270" s="28"/>
      <c r="E270" s="7">
        <v>80</v>
      </c>
      <c r="F270" s="7">
        <v>1</v>
      </c>
      <c r="G270" s="7">
        <v>6</v>
      </c>
      <c r="H270" s="7">
        <v>6</v>
      </c>
      <c r="I270" s="7">
        <v>82</v>
      </c>
      <c r="J270" s="7">
        <v>0.02</v>
      </c>
      <c r="K270" s="7">
        <v>22.98</v>
      </c>
      <c r="L270" s="7"/>
      <c r="M270" s="7">
        <v>25.9</v>
      </c>
      <c r="N270" s="7">
        <v>19.04</v>
      </c>
      <c r="O270" s="7">
        <v>10.34</v>
      </c>
      <c r="P270" s="7">
        <v>0.35</v>
      </c>
    </row>
    <row r="271" spans="1:16" x14ac:dyDescent="0.25">
      <c r="A271" s="6">
        <v>67.319999999999993</v>
      </c>
      <c r="B271" s="26" t="s">
        <v>84</v>
      </c>
      <c r="C271" s="30"/>
      <c r="D271" s="31"/>
      <c r="E271" s="7" t="s">
        <v>30</v>
      </c>
      <c r="F271" s="7">
        <v>2</v>
      </c>
      <c r="G271" s="7">
        <v>5.0999999999999996</v>
      </c>
      <c r="H271" s="7">
        <v>13.7</v>
      </c>
      <c r="I271" s="7">
        <v>108</v>
      </c>
      <c r="J271" s="7">
        <v>0.05</v>
      </c>
      <c r="K271" s="7">
        <v>4.84</v>
      </c>
      <c r="L271" s="7">
        <v>7.62</v>
      </c>
      <c r="M271" s="7">
        <v>28.27</v>
      </c>
      <c r="N271" s="7">
        <v>171.85</v>
      </c>
      <c r="O271" s="7">
        <v>24.9</v>
      </c>
      <c r="P271" s="7">
        <v>1.21</v>
      </c>
    </row>
    <row r="272" spans="1:16" x14ac:dyDescent="0.25">
      <c r="A272" s="6">
        <v>423.18</v>
      </c>
      <c r="B272" s="26" t="s">
        <v>85</v>
      </c>
      <c r="C272" s="27"/>
      <c r="D272" s="28"/>
      <c r="E272" s="8" t="s">
        <v>49</v>
      </c>
      <c r="F272" s="8">
        <v>12.7</v>
      </c>
      <c r="G272" s="8">
        <v>8.5</v>
      </c>
      <c r="H272" s="8">
        <v>12.2</v>
      </c>
      <c r="I272" s="8">
        <v>177</v>
      </c>
      <c r="J272" s="8">
        <v>0.11</v>
      </c>
      <c r="K272" s="8">
        <v>0.3</v>
      </c>
      <c r="L272" s="8">
        <v>51.16</v>
      </c>
      <c r="M272" s="8">
        <v>37.03</v>
      </c>
      <c r="N272" s="8">
        <v>197.58</v>
      </c>
      <c r="O272" s="8">
        <v>23.72</v>
      </c>
      <c r="P272" s="8">
        <v>0.78</v>
      </c>
    </row>
    <row r="273" spans="1:16" x14ac:dyDescent="0.25">
      <c r="A273" s="6">
        <v>175.11</v>
      </c>
      <c r="B273" s="26" t="s">
        <v>68</v>
      </c>
      <c r="C273" s="27"/>
      <c r="D273" s="28"/>
      <c r="E273" s="7" t="s">
        <v>86</v>
      </c>
      <c r="F273" s="7">
        <v>3</v>
      </c>
      <c r="G273" s="7">
        <v>6</v>
      </c>
      <c r="H273" s="7">
        <v>22</v>
      </c>
      <c r="I273" s="7">
        <v>153</v>
      </c>
      <c r="J273" s="7">
        <v>0.17</v>
      </c>
      <c r="K273" s="7">
        <v>26.11</v>
      </c>
      <c r="L273" s="7">
        <v>28.8</v>
      </c>
      <c r="M273" s="7">
        <v>43.14</v>
      </c>
      <c r="N273" s="7">
        <v>98.22</v>
      </c>
      <c r="O273" s="7">
        <v>33.03</v>
      </c>
      <c r="P273" s="7">
        <v>1.2</v>
      </c>
    </row>
    <row r="274" spans="1:16" x14ac:dyDescent="0.25">
      <c r="A274" s="3">
        <v>305.11</v>
      </c>
      <c r="B274" s="29" t="s">
        <v>52</v>
      </c>
      <c r="C274" s="30"/>
      <c r="D274" s="31"/>
      <c r="E274" s="4">
        <v>200</v>
      </c>
      <c r="F274" s="4">
        <v>0</v>
      </c>
      <c r="G274" s="4">
        <v>0</v>
      </c>
      <c r="H274" s="4">
        <v>16</v>
      </c>
      <c r="I274" s="4">
        <v>67</v>
      </c>
      <c r="J274" s="4">
        <v>0.01</v>
      </c>
      <c r="K274" s="4">
        <v>20.2</v>
      </c>
      <c r="L274" s="4">
        <v>0</v>
      </c>
      <c r="M274" s="4">
        <v>6.76</v>
      </c>
      <c r="N274" s="4">
        <v>4.4000000000000004</v>
      </c>
      <c r="O274" s="4">
        <v>3.6</v>
      </c>
      <c r="P274" s="4">
        <v>0.92</v>
      </c>
    </row>
    <row r="275" spans="1:16" x14ac:dyDescent="0.25">
      <c r="A275" s="3">
        <v>420.05</v>
      </c>
      <c r="B275" s="29" t="s">
        <v>31</v>
      </c>
      <c r="C275" s="30"/>
      <c r="D275" s="31"/>
      <c r="E275" s="4">
        <v>25</v>
      </c>
      <c r="F275" s="4">
        <v>2.5</v>
      </c>
      <c r="G275" s="4">
        <v>0</v>
      </c>
      <c r="H275" s="4">
        <v>13</v>
      </c>
      <c r="I275" s="4">
        <v>59</v>
      </c>
      <c r="J275" s="4">
        <v>0.04</v>
      </c>
      <c r="K275" s="4">
        <v>0</v>
      </c>
      <c r="L275" s="4">
        <v>0</v>
      </c>
      <c r="M275" s="4">
        <v>5.75</v>
      </c>
      <c r="N275" s="4">
        <v>21.75</v>
      </c>
      <c r="O275" s="4">
        <v>8.25</v>
      </c>
      <c r="P275" s="4">
        <v>0.5</v>
      </c>
    </row>
    <row r="276" spans="1:16" x14ac:dyDescent="0.25">
      <c r="A276" s="3">
        <v>421.11</v>
      </c>
      <c r="B276" s="29" t="s">
        <v>32</v>
      </c>
      <c r="C276" s="30"/>
      <c r="D276" s="31"/>
      <c r="E276" s="4">
        <v>25</v>
      </c>
      <c r="F276" s="4">
        <v>2.5</v>
      </c>
      <c r="G276" s="4">
        <v>0</v>
      </c>
      <c r="H276" s="4">
        <v>11</v>
      </c>
      <c r="I276" s="4">
        <v>50</v>
      </c>
      <c r="J276" s="4">
        <v>0.04</v>
      </c>
      <c r="K276" s="4">
        <v>0</v>
      </c>
      <c r="L276" s="4">
        <v>0</v>
      </c>
      <c r="M276" s="4">
        <v>7.25</v>
      </c>
      <c r="N276" s="4">
        <v>32.5</v>
      </c>
      <c r="O276" s="4">
        <v>10.5</v>
      </c>
      <c r="P276" s="4">
        <v>0.9</v>
      </c>
    </row>
    <row r="277" spans="1:16" x14ac:dyDescent="0.25">
      <c r="A277" s="3"/>
      <c r="B277" s="23" t="s">
        <v>33</v>
      </c>
      <c r="C277" s="24"/>
      <c r="D277" s="25"/>
      <c r="E277" s="3"/>
      <c r="F277" s="5">
        <f t="shared" ref="F277:P277" si="17">SUM(F270:F276)</f>
        <v>23.7</v>
      </c>
      <c r="G277" s="5">
        <f t="shared" si="17"/>
        <v>25.6</v>
      </c>
      <c r="H277" s="5">
        <f t="shared" si="17"/>
        <v>93.9</v>
      </c>
      <c r="I277" s="5">
        <f t="shared" si="17"/>
        <v>696</v>
      </c>
      <c r="J277" s="5">
        <f t="shared" si="17"/>
        <v>0.43999999999999995</v>
      </c>
      <c r="K277" s="5">
        <f t="shared" si="17"/>
        <v>74.430000000000007</v>
      </c>
      <c r="L277" s="5">
        <f t="shared" si="17"/>
        <v>87.58</v>
      </c>
      <c r="M277" s="5">
        <f t="shared" si="17"/>
        <v>154.1</v>
      </c>
      <c r="N277" s="5">
        <f t="shared" si="17"/>
        <v>545.34</v>
      </c>
      <c r="O277" s="5">
        <f t="shared" si="17"/>
        <v>114.33999999999999</v>
      </c>
      <c r="P277" s="5">
        <f t="shared" si="17"/>
        <v>5.86</v>
      </c>
    </row>
    <row r="278" spans="1:16" x14ac:dyDescent="0.25">
      <c r="A278" s="3"/>
      <c r="B278" s="23" t="s">
        <v>34</v>
      </c>
      <c r="C278" s="24"/>
      <c r="D278" s="25"/>
      <c r="E278" s="3"/>
      <c r="F278" s="5">
        <v>59.2</v>
      </c>
      <c r="G278" s="5">
        <v>58.5</v>
      </c>
      <c r="H278" s="5">
        <v>126.7</v>
      </c>
      <c r="I278" s="5">
        <v>1293.7</v>
      </c>
      <c r="J278" s="5">
        <v>0.68</v>
      </c>
      <c r="K278" s="5">
        <v>95.45</v>
      </c>
      <c r="L278" s="5">
        <v>129.53</v>
      </c>
      <c r="M278" s="5">
        <v>509.89</v>
      </c>
      <c r="N278" s="5">
        <v>906.35</v>
      </c>
      <c r="O278" s="5">
        <v>195.84</v>
      </c>
      <c r="P278" s="5">
        <v>11.055</v>
      </c>
    </row>
    <row r="279" spans="1:16" x14ac:dyDescent="0.25">
      <c r="A279" s="17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9"/>
    </row>
    <row r="280" spans="1:16" x14ac:dyDescent="0.25">
      <c r="A280" s="32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4"/>
    </row>
    <row r="281" spans="1:16" x14ac:dyDescent="0.25">
      <c r="A281" s="32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4"/>
    </row>
    <row r="282" spans="1:16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4"/>
    </row>
    <row r="283" spans="1:16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4"/>
    </row>
    <row r="284" spans="1:16" x14ac:dyDescent="0.25">
      <c r="A284" s="32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4"/>
    </row>
    <row r="285" spans="1:16" x14ac:dyDescent="0.25">
      <c r="A285" s="32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4"/>
    </row>
    <row r="286" spans="1:16" x14ac:dyDescent="0.25">
      <c r="A286" s="32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4"/>
    </row>
    <row r="287" spans="1:16" x14ac:dyDescent="0.25">
      <c r="A287" s="20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2"/>
    </row>
    <row r="288" spans="1:16" x14ac:dyDescent="0.25">
      <c r="A288" s="35" t="s">
        <v>48</v>
      </c>
      <c r="B288" s="35"/>
      <c r="C288" s="35"/>
      <c r="D288" s="35"/>
      <c r="E288" s="1" t="s">
        <v>62</v>
      </c>
      <c r="F288" s="1"/>
      <c r="G288" s="1"/>
      <c r="H288" s="1"/>
    </row>
    <row r="289" spans="1:16" x14ac:dyDescent="0.25">
      <c r="A289" s="36" t="s">
        <v>50</v>
      </c>
      <c r="B289" s="36"/>
      <c r="C289" s="36"/>
      <c r="D289" s="36"/>
      <c r="E289" s="1" t="s">
        <v>2</v>
      </c>
      <c r="F289" s="1"/>
      <c r="G289" s="1"/>
      <c r="H289" s="1"/>
    </row>
    <row r="290" spans="1:16" x14ac:dyDescent="0.25">
      <c r="A290" s="2" t="s">
        <v>3</v>
      </c>
      <c r="B290" s="2" t="s">
        <v>4</v>
      </c>
      <c r="C290" s="2"/>
      <c r="D290" s="2"/>
      <c r="E290" s="2" t="s">
        <v>5</v>
      </c>
      <c r="F290" s="2" t="s">
        <v>6</v>
      </c>
      <c r="G290" s="2"/>
      <c r="H290" s="2"/>
      <c r="I290" s="2" t="s">
        <v>7</v>
      </c>
      <c r="J290" s="23" t="s">
        <v>8</v>
      </c>
      <c r="K290" s="24"/>
      <c r="L290" s="25"/>
      <c r="M290" s="23" t="s">
        <v>9</v>
      </c>
      <c r="N290" s="24"/>
      <c r="O290" s="24"/>
      <c r="P290" s="25"/>
    </row>
    <row r="291" spans="1:16" x14ac:dyDescent="0.25">
      <c r="A291" s="2" t="s">
        <v>10</v>
      </c>
      <c r="B291" s="23"/>
      <c r="C291" s="24"/>
      <c r="D291" s="25"/>
      <c r="E291" s="2" t="s">
        <v>11</v>
      </c>
      <c r="F291" s="2" t="s">
        <v>12</v>
      </c>
      <c r="G291" s="2" t="s">
        <v>13</v>
      </c>
      <c r="H291" s="2" t="s">
        <v>14</v>
      </c>
      <c r="I291" s="2" t="s">
        <v>15</v>
      </c>
      <c r="J291" s="2" t="s">
        <v>16</v>
      </c>
      <c r="K291" s="2" t="s">
        <v>17</v>
      </c>
      <c r="L291" s="2" t="s">
        <v>18</v>
      </c>
      <c r="M291" s="2" t="s">
        <v>19</v>
      </c>
      <c r="N291" s="2" t="s">
        <v>20</v>
      </c>
      <c r="O291" s="2" t="s">
        <v>21</v>
      </c>
      <c r="P291" s="2" t="s">
        <v>22</v>
      </c>
    </row>
    <row r="292" spans="1:16" x14ac:dyDescent="0.25">
      <c r="A292" s="2"/>
      <c r="B292" s="23"/>
      <c r="C292" s="24"/>
      <c r="D292" s="25"/>
      <c r="E292" s="2"/>
      <c r="F292" s="2"/>
      <c r="G292" s="2"/>
      <c r="H292" s="2"/>
      <c r="I292" s="2" t="s">
        <v>23</v>
      </c>
      <c r="J292" s="2"/>
      <c r="K292" s="2"/>
      <c r="L292" s="2"/>
      <c r="M292" s="2"/>
      <c r="N292" s="2"/>
      <c r="O292" s="2"/>
      <c r="P292" s="2"/>
    </row>
    <row r="293" spans="1:16" x14ac:dyDescent="0.25">
      <c r="A293" s="3"/>
      <c r="B293" s="23" t="s">
        <v>24</v>
      </c>
      <c r="C293" s="24"/>
      <c r="D293" s="2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x14ac:dyDescent="0.25">
      <c r="A294" s="6">
        <v>493.02</v>
      </c>
      <c r="B294" s="26" t="s">
        <v>87</v>
      </c>
      <c r="C294" s="27"/>
      <c r="D294" s="28"/>
      <c r="E294" s="7" t="s">
        <v>45</v>
      </c>
      <c r="F294" s="7">
        <v>7</v>
      </c>
      <c r="G294" s="7">
        <v>7</v>
      </c>
      <c r="H294" s="7">
        <v>33</v>
      </c>
      <c r="I294" s="7">
        <v>223</v>
      </c>
      <c r="J294" s="7">
        <v>0.14000000000000001</v>
      </c>
      <c r="K294" s="7">
        <v>1.17</v>
      </c>
      <c r="L294" s="7">
        <v>38</v>
      </c>
      <c r="M294" s="7">
        <v>123.74</v>
      </c>
      <c r="N294" s="7">
        <v>181.86</v>
      </c>
      <c r="O294" s="7">
        <v>34.200000000000003</v>
      </c>
      <c r="P294" s="7">
        <v>1.81</v>
      </c>
    </row>
    <row r="295" spans="1:16" x14ac:dyDescent="0.25">
      <c r="A295" s="3">
        <v>401.08</v>
      </c>
      <c r="B295" s="29" t="s">
        <v>66</v>
      </c>
      <c r="C295" s="30"/>
      <c r="D295" s="31"/>
      <c r="E295" s="4">
        <v>10</v>
      </c>
      <c r="F295" s="4">
        <v>0.08</v>
      </c>
      <c r="G295" s="4">
        <v>6.8</v>
      </c>
      <c r="H295" s="4">
        <v>0.15</v>
      </c>
      <c r="I295" s="4">
        <v>55.9</v>
      </c>
      <c r="J295" s="4">
        <v>0</v>
      </c>
      <c r="K295" s="4">
        <v>0.105</v>
      </c>
      <c r="L295" s="4">
        <v>31.5</v>
      </c>
      <c r="M295" s="4">
        <v>150</v>
      </c>
      <c r="N295" s="4">
        <v>90</v>
      </c>
      <c r="O295" s="4">
        <v>8.25</v>
      </c>
      <c r="P295" s="4">
        <v>0.105</v>
      </c>
    </row>
    <row r="296" spans="1:16" x14ac:dyDescent="0.25">
      <c r="A296" s="3">
        <v>27.01</v>
      </c>
      <c r="B296" s="29" t="s">
        <v>25</v>
      </c>
      <c r="C296" s="30"/>
      <c r="D296" s="31"/>
      <c r="E296" s="4">
        <v>15</v>
      </c>
      <c r="F296" s="4">
        <v>4.5</v>
      </c>
      <c r="G296" s="4">
        <v>4.5</v>
      </c>
      <c r="H296" s="4">
        <v>0</v>
      </c>
      <c r="I296" s="4">
        <v>54</v>
      </c>
      <c r="J296" s="4">
        <v>0</v>
      </c>
      <c r="K296" s="4">
        <v>0.105</v>
      </c>
      <c r="L296" s="4">
        <v>31.5</v>
      </c>
      <c r="M296" s="4">
        <v>150</v>
      </c>
      <c r="N296" s="4">
        <v>90</v>
      </c>
      <c r="O296" s="4">
        <v>8.25</v>
      </c>
      <c r="P296" s="4">
        <v>0.105</v>
      </c>
    </row>
    <row r="297" spans="1:16" x14ac:dyDescent="0.25">
      <c r="A297" s="3">
        <v>283</v>
      </c>
      <c r="B297" s="29" t="s">
        <v>36</v>
      </c>
      <c r="C297" s="30"/>
      <c r="D297" s="31"/>
      <c r="E297" s="4">
        <v>200</v>
      </c>
      <c r="F297" s="4">
        <v>0</v>
      </c>
      <c r="G297" s="4">
        <v>0</v>
      </c>
      <c r="H297" s="4">
        <v>9.1</v>
      </c>
      <c r="I297" s="4">
        <v>35</v>
      </c>
      <c r="J297" s="4">
        <v>0</v>
      </c>
      <c r="K297" s="4">
        <v>0</v>
      </c>
      <c r="L297" s="4">
        <v>0</v>
      </c>
      <c r="M297" s="4">
        <v>0.26</v>
      </c>
      <c r="N297" s="4">
        <v>0</v>
      </c>
      <c r="O297" s="4">
        <v>0</v>
      </c>
      <c r="P297" s="4">
        <v>0.03</v>
      </c>
    </row>
    <row r="298" spans="1:16" x14ac:dyDescent="0.25">
      <c r="A298" s="6">
        <v>420.02</v>
      </c>
      <c r="B298" s="26" t="s">
        <v>37</v>
      </c>
      <c r="C298" s="27"/>
      <c r="D298" s="28"/>
      <c r="E298" s="7">
        <v>50</v>
      </c>
      <c r="F298" s="7">
        <v>2.9</v>
      </c>
      <c r="G298" s="7">
        <v>0</v>
      </c>
      <c r="H298" s="7">
        <v>18.899999999999999</v>
      </c>
      <c r="I298" s="7">
        <v>95.6</v>
      </c>
      <c r="J298" s="7">
        <v>0.09</v>
      </c>
      <c r="K298" s="7">
        <v>0</v>
      </c>
      <c r="L298" s="7">
        <v>0</v>
      </c>
      <c r="M298" s="7">
        <v>10.199999999999999</v>
      </c>
      <c r="N298" s="7">
        <v>35.799999999999997</v>
      </c>
      <c r="O298" s="7">
        <v>14.2</v>
      </c>
      <c r="P298" s="7">
        <v>1</v>
      </c>
    </row>
    <row r="299" spans="1:16" x14ac:dyDescent="0.25">
      <c r="A299" s="3">
        <v>476.01</v>
      </c>
      <c r="B299" s="29" t="s">
        <v>38</v>
      </c>
      <c r="C299" s="30"/>
      <c r="D299" s="31"/>
      <c r="E299" s="4">
        <v>200</v>
      </c>
      <c r="F299" s="4">
        <v>3</v>
      </c>
      <c r="G299" s="4">
        <v>3</v>
      </c>
      <c r="H299" s="4">
        <v>5</v>
      </c>
      <c r="I299" s="4">
        <v>60</v>
      </c>
      <c r="J299" s="4">
        <v>0</v>
      </c>
      <c r="K299" s="4">
        <v>0</v>
      </c>
      <c r="L299" s="4">
        <v>10.9</v>
      </c>
      <c r="M299" s="4">
        <v>0</v>
      </c>
      <c r="N299" s="4">
        <v>0</v>
      </c>
      <c r="O299" s="4">
        <v>0</v>
      </c>
      <c r="P299" s="4">
        <v>0</v>
      </c>
    </row>
    <row r="300" spans="1:16" x14ac:dyDescent="0.25">
      <c r="A300" s="3"/>
      <c r="B300" s="23" t="s">
        <v>28</v>
      </c>
      <c r="C300" s="24"/>
      <c r="D300" s="25"/>
      <c r="E300" s="5"/>
      <c r="F300" s="5">
        <f t="shared" ref="F300:P300" si="18">SUM(F294:F299)</f>
        <v>17.48</v>
      </c>
      <c r="G300" s="5">
        <f t="shared" si="18"/>
        <v>21.3</v>
      </c>
      <c r="H300" s="5">
        <f t="shared" si="18"/>
        <v>66.150000000000006</v>
      </c>
      <c r="I300" s="5">
        <f t="shared" si="18"/>
        <v>523.5</v>
      </c>
      <c r="J300" s="5">
        <f t="shared" si="18"/>
        <v>0.23</v>
      </c>
      <c r="K300" s="5">
        <f t="shared" si="18"/>
        <v>1.38</v>
      </c>
      <c r="L300" s="5">
        <f t="shared" si="18"/>
        <v>111.9</v>
      </c>
      <c r="M300" s="5">
        <f t="shared" si="18"/>
        <v>434.2</v>
      </c>
      <c r="N300" s="5">
        <f t="shared" si="18"/>
        <v>397.66</v>
      </c>
      <c r="O300" s="5">
        <f t="shared" si="18"/>
        <v>64.900000000000006</v>
      </c>
      <c r="P300" s="5">
        <f t="shared" si="18"/>
        <v>3.05</v>
      </c>
    </row>
    <row r="301" spans="1:16" x14ac:dyDescent="0.25">
      <c r="A301" s="3"/>
      <c r="B301" s="23" t="s">
        <v>29</v>
      </c>
      <c r="C301" s="30"/>
      <c r="D301" s="31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x14ac:dyDescent="0.25">
      <c r="A302" s="3">
        <v>129.19999999999999</v>
      </c>
      <c r="B302" s="14" t="s">
        <v>88</v>
      </c>
      <c r="C302" s="15"/>
      <c r="D302" s="16"/>
      <c r="E302" s="4">
        <v>250</v>
      </c>
      <c r="F302" s="4">
        <v>7.9</v>
      </c>
      <c r="G302" s="4">
        <v>4.3</v>
      </c>
      <c r="H302" s="4">
        <v>31.5</v>
      </c>
      <c r="I302" s="4">
        <v>199</v>
      </c>
      <c r="J302" s="4">
        <v>0.22</v>
      </c>
      <c r="K302" s="4">
        <v>4.66</v>
      </c>
      <c r="L302" s="4">
        <v>7.5</v>
      </c>
      <c r="M302" s="4">
        <v>32.229999999999997</v>
      </c>
      <c r="N302" s="4">
        <v>41.72</v>
      </c>
      <c r="O302" s="4">
        <v>39.840000000000003</v>
      </c>
      <c r="P302" s="4">
        <v>2.2999999999999998</v>
      </c>
    </row>
    <row r="303" spans="1:16" x14ac:dyDescent="0.25">
      <c r="A303" s="3">
        <v>445.3</v>
      </c>
      <c r="B303" s="29" t="s">
        <v>65</v>
      </c>
      <c r="C303" s="30"/>
      <c r="D303" s="31"/>
      <c r="E303" s="4" t="s">
        <v>49</v>
      </c>
      <c r="F303" s="4">
        <v>9</v>
      </c>
      <c r="G303" s="4">
        <v>4</v>
      </c>
      <c r="H303" s="4">
        <v>9</v>
      </c>
      <c r="I303" s="4">
        <v>108</v>
      </c>
      <c r="J303" s="4">
        <v>0.05</v>
      </c>
      <c r="K303" s="4">
        <v>0.3</v>
      </c>
      <c r="L303" s="4">
        <v>0</v>
      </c>
      <c r="M303" s="4">
        <v>26.6</v>
      </c>
      <c r="N303" s="4">
        <v>121.66</v>
      </c>
      <c r="O303" s="4">
        <v>17.48</v>
      </c>
      <c r="P303" s="4">
        <v>0.46</v>
      </c>
    </row>
    <row r="304" spans="1:16" x14ac:dyDescent="0.25">
      <c r="A304" s="6">
        <v>211.05</v>
      </c>
      <c r="B304" s="26" t="s">
        <v>60</v>
      </c>
      <c r="C304" s="27"/>
      <c r="D304" s="28"/>
      <c r="E304" s="7">
        <v>180</v>
      </c>
      <c r="F304" s="7">
        <v>3</v>
      </c>
      <c r="G304" s="7">
        <v>6</v>
      </c>
      <c r="H304" s="7">
        <v>22</v>
      </c>
      <c r="I304" s="7">
        <v>153</v>
      </c>
      <c r="J304" s="7">
        <v>0.17</v>
      </c>
      <c r="K304" s="7">
        <v>26.11</v>
      </c>
      <c r="L304" s="7">
        <v>28.8</v>
      </c>
      <c r="M304" s="7">
        <v>43.14</v>
      </c>
      <c r="N304" s="7">
        <v>98.22</v>
      </c>
      <c r="O304" s="7">
        <v>33.03</v>
      </c>
      <c r="P304" s="7">
        <v>1.2</v>
      </c>
    </row>
    <row r="305" spans="1:16" x14ac:dyDescent="0.25">
      <c r="A305" s="3">
        <v>294.01</v>
      </c>
      <c r="B305" s="29" t="s">
        <v>40</v>
      </c>
      <c r="C305" s="30"/>
      <c r="D305" s="31"/>
      <c r="E305" s="4">
        <v>200</v>
      </c>
      <c r="F305" s="4">
        <v>0.16</v>
      </c>
      <c r="G305" s="4">
        <v>0.16</v>
      </c>
      <c r="H305" s="4">
        <v>18.89</v>
      </c>
      <c r="I305" s="4">
        <v>78.650000000000006</v>
      </c>
      <c r="J305" s="4">
        <v>0.01</v>
      </c>
      <c r="K305" s="4">
        <v>20.2</v>
      </c>
      <c r="L305" s="4">
        <v>0</v>
      </c>
      <c r="M305" s="4">
        <v>6.76</v>
      </c>
      <c r="N305" s="4">
        <v>4.4000000000000004</v>
      </c>
      <c r="O305" s="4">
        <v>3.6</v>
      </c>
      <c r="P305" s="4">
        <v>0.92</v>
      </c>
    </row>
    <row r="306" spans="1:16" x14ac:dyDescent="0.25">
      <c r="A306" s="6">
        <v>420.02</v>
      </c>
      <c r="B306" s="26" t="s">
        <v>31</v>
      </c>
      <c r="C306" s="27"/>
      <c r="D306" s="28"/>
      <c r="E306" s="7">
        <v>25</v>
      </c>
      <c r="F306" s="7">
        <v>2</v>
      </c>
      <c r="G306" s="7">
        <v>0</v>
      </c>
      <c r="H306" s="7">
        <v>12</v>
      </c>
      <c r="I306" s="7">
        <v>59</v>
      </c>
      <c r="J306" s="7">
        <v>0.04</v>
      </c>
      <c r="K306" s="7">
        <v>0</v>
      </c>
      <c r="L306" s="7">
        <v>0</v>
      </c>
      <c r="M306" s="7">
        <v>5.75</v>
      </c>
      <c r="N306" s="7">
        <v>21.75</v>
      </c>
      <c r="O306" s="7">
        <v>8.25</v>
      </c>
      <c r="P306" s="7">
        <v>0.5</v>
      </c>
    </row>
    <row r="307" spans="1:16" x14ac:dyDescent="0.25">
      <c r="A307" s="3">
        <v>421.11</v>
      </c>
      <c r="B307" s="29" t="s">
        <v>32</v>
      </c>
      <c r="C307" s="30"/>
      <c r="D307" s="31"/>
      <c r="E307" s="4">
        <v>25</v>
      </c>
      <c r="F307" s="4">
        <v>2</v>
      </c>
      <c r="G307" s="4">
        <v>0</v>
      </c>
      <c r="H307" s="4">
        <v>10</v>
      </c>
      <c r="I307" s="4">
        <v>50</v>
      </c>
      <c r="J307" s="4">
        <v>0.04</v>
      </c>
      <c r="K307" s="4">
        <v>0</v>
      </c>
      <c r="L307" s="4">
        <v>0</v>
      </c>
      <c r="M307" s="4">
        <v>7.25</v>
      </c>
      <c r="N307" s="4">
        <v>32.5</v>
      </c>
      <c r="O307" s="4">
        <v>10.5</v>
      </c>
      <c r="P307" s="4">
        <v>0.9</v>
      </c>
    </row>
    <row r="308" spans="1:16" x14ac:dyDescent="0.25">
      <c r="A308" s="3"/>
      <c r="B308" s="23" t="s">
        <v>33</v>
      </c>
      <c r="C308" s="30"/>
      <c r="D308" s="31"/>
      <c r="E308" s="5"/>
      <c r="F308" s="5">
        <f t="shared" ref="F308:P308" si="19">SUM(F302:F307)</f>
        <v>24.06</v>
      </c>
      <c r="G308" s="5">
        <f t="shared" si="19"/>
        <v>14.46</v>
      </c>
      <c r="H308" s="5">
        <f t="shared" si="19"/>
        <v>103.39</v>
      </c>
      <c r="I308" s="5">
        <f t="shared" si="19"/>
        <v>647.65</v>
      </c>
      <c r="J308" s="5">
        <f t="shared" si="19"/>
        <v>0.53</v>
      </c>
      <c r="K308" s="5">
        <f t="shared" si="19"/>
        <v>51.269999999999996</v>
      </c>
      <c r="L308" s="5">
        <f t="shared" si="19"/>
        <v>36.299999999999997</v>
      </c>
      <c r="M308" s="5">
        <f t="shared" si="19"/>
        <v>121.73</v>
      </c>
      <c r="N308" s="5">
        <f t="shared" si="19"/>
        <v>320.25</v>
      </c>
      <c r="O308" s="5">
        <f t="shared" si="19"/>
        <v>112.7</v>
      </c>
      <c r="P308" s="5">
        <f t="shared" si="19"/>
        <v>6.28</v>
      </c>
    </row>
    <row r="309" spans="1:16" x14ac:dyDescent="0.25">
      <c r="A309" s="3"/>
      <c r="B309" s="23" t="s">
        <v>34</v>
      </c>
      <c r="C309" s="30"/>
      <c r="D309" s="31"/>
      <c r="E309" s="5"/>
      <c r="F309" s="5">
        <v>38.9</v>
      </c>
      <c r="G309" s="5">
        <v>36</v>
      </c>
      <c r="H309" s="5">
        <v>202.9</v>
      </c>
      <c r="I309" s="5">
        <v>1313.6</v>
      </c>
      <c r="J309" s="5">
        <v>0.59</v>
      </c>
      <c r="K309" s="5">
        <v>55.37</v>
      </c>
      <c r="L309" s="5">
        <v>109.8</v>
      </c>
      <c r="M309" s="5">
        <v>260.54000000000002</v>
      </c>
      <c r="N309" s="5">
        <v>640.49</v>
      </c>
      <c r="O309" s="5">
        <v>178.36</v>
      </c>
      <c r="P309" s="5">
        <v>8.5399999999999991</v>
      </c>
    </row>
    <row r="310" spans="1:16" x14ac:dyDescent="0.25">
      <c r="A310" s="3"/>
      <c r="B310" s="23" t="s">
        <v>55</v>
      </c>
      <c r="C310" s="30"/>
      <c r="D310" s="31"/>
      <c r="E310" s="3"/>
      <c r="F310" s="5">
        <v>539.46</v>
      </c>
      <c r="G310" s="5">
        <v>481.85</v>
      </c>
      <c r="H310" s="5">
        <v>1791.4</v>
      </c>
      <c r="I310" s="5">
        <v>14030</v>
      </c>
      <c r="J310" s="5">
        <v>7.0910000000000002</v>
      </c>
      <c r="K310" s="5">
        <v>884.33</v>
      </c>
      <c r="L310" s="5">
        <v>981</v>
      </c>
      <c r="M310" s="5">
        <v>3587</v>
      </c>
      <c r="N310" s="5">
        <v>7960.3</v>
      </c>
      <c r="O310" s="5">
        <v>2132.3000000000002</v>
      </c>
      <c r="P310" s="5">
        <v>106.81</v>
      </c>
    </row>
    <row r="311" spans="1:16" x14ac:dyDescent="0.25">
      <c r="A311" s="3"/>
      <c r="B311" s="23" t="s">
        <v>55</v>
      </c>
      <c r="C311" s="30"/>
      <c r="D311" s="31"/>
      <c r="E311" s="3"/>
      <c r="F311" s="5">
        <v>53.95</v>
      </c>
      <c r="G311" s="5">
        <v>48.18</v>
      </c>
      <c r="H311" s="5">
        <v>179.14</v>
      </c>
      <c r="I311" s="5">
        <v>1403</v>
      </c>
      <c r="J311" s="5">
        <v>0.71</v>
      </c>
      <c r="K311" s="5">
        <v>88.43</v>
      </c>
      <c r="L311" s="5">
        <v>98.1</v>
      </c>
      <c r="M311" s="5">
        <v>358.7</v>
      </c>
      <c r="N311" s="5">
        <v>796.03</v>
      </c>
      <c r="O311" s="5">
        <v>213.23</v>
      </c>
      <c r="P311" s="5">
        <v>10.68</v>
      </c>
    </row>
    <row r="312" spans="1:16" x14ac:dyDescent="0.25">
      <c r="A312" s="17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9"/>
    </row>
    <row r="313" spans="1:16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4"/>
    </row>
    <row r="314" spans="1:16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4"/>
    </row>
    <row r="315" spans="1:16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4"/>
    </row>
    <row r="316" spans="1:16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4"/>
    </row>
    <row r="317" spans="1:16" x14ac:dyDescent="0.25">
      <c r="A317" s="20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2"/>
    </row>
  </sheetData>
  <mergeCells count="222">
    <mergeCell ref="B10:D10"/>
    <mergeCell ref="B11:D11"/>
    <mergeCell ref="B12:D12"/>
    <mergeCell ref="B13:D13"/>
    <mergeCell ref="B14:D14"/>
    <mergeCell ref="B15:D15"/>
    <mergeCell ref="J4:L4"/>
    <mergeCell ref="M4:P4"/>
    <mergeCell ref="B5:D5"/>
    <mergeCell ref="B6:D6"/>
    <mergeCell ref="B7:D7"/>
    <mergeCell ref="B8:D8"/>
    <mergeCell ref="B9:D9"/>
    <mergeCell ref="B23:D23"/>
    <mergeCell ref="B24:D24"/>
    <mergeCell ref="J38:L38"/>
    <mergeCell ref="M38:P38"/>
    <mergeCell ref="B39:D39"/>
    <mergeCell ref="B40:D40"/>
    <mergeCell ref="B16:D16"/>
    <mergeCell ref="B17:D17"/>
    <mergeCell ref="B19:D19"/>
    <mergeCell ref="B20:D20"/>
    <mergeCell ref="B21:D21"/>
    <mergeCell ref="B22:D22"/>
    <mergeCell ref="B18:D1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J69:L69"/>
    <mergeCell ref="M69:P69"/>
    <mergeCell ref="B70:D70"/>
    <mergeCell ref="B71:D71"/>
    <mergeCell ref="B72:D72"/>
    <mergeCell ref="B73:D73"/>
    <mergeCell ref="B53:D53"/>
    <mergeCell ref="B54:D54"/>
    <mergeCell ref="B55:D55"/>
    <mergeCell ref="B56:D56"/>
    <mergeCell ref="A57:P58"/>
    <mergeCell ref="A59:P66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100:D100"/>
    <mergeCell ref="B101:D101"/>
    <mergeCell ref="B102:D102"/>
    <mergeCell ref="B103:D103"/>
    <mergeCell ref="B105:D105"/>
    <mergeCell ref="B106:D106"/>
    <mergeCell ref="B104:D104"/>
    <mergeCell ref="B86:D86"/>
    <mergeCell ref="B87:D87"/>
    <mergeCell ref="B88:D88"/>
    <mergeCell ref="A89:P96"/>
    <mergeCell ref="J99:L99"/>
    <mergeCell ref="M99:P99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35:D135"/>
    <mergeCell ref="B136:D136"/>
    <mergeCell ref="B137:D137"/>
    <mergeCell ref="B138:D138"/>
    <mergeCell ref="B139:D139"/>
    <mergeCell ref="B140:D140"/>
    <mergeCell ref="A119:P128"/>
    <mergeCell ref="A129:P129"/>
    <mergeCell ref="J132:L132"/>
    <mergeCell ref="M132:P132"/>
    <mergeCell ref="B133:D133"/>
    <mergeCell ref="B134:D134"/>
    <mergeCell ref="B147:D147"/>
    <mergeCell ref="B148:D148"/>
    <mergeCell ref="B149:D149"/>
    <mergeCell ref="B150:D150"/>
    <mergeCell ref="A151:P159"/>
    <mergeCell ref="A160:P160"/>
    <mergeCell ref="B141:D141"/>
    <mergeCell ref="B142:D142"/>
    <mergeCell ref="B143:D143"/>
    <mergeCell ref="B144:D144"/>
    <mergeCell ref="B145:D145"/>
    <mergeCell ref="B146:D146"/>
    <mergeCell ref="B168:D168"/>
    <mergeCell ref="B169:D169"/>
    <mergeCell ref="B170:D170"/>
    <mergeCell ref="B171:D171"/>
    <mergeCell ref="B172:D172"/>
    <mergeCell ref="B173:D173"/>
    <mergeCell ref="B175:D175"/>
    <mergeCell ref="J163:L163"/>
    <mergeCell ref="M163:P163"/>
    <mergeCell ref="B164:D164"/>
    <mergeCell ref="B165:D165"/>
    <mergeCell ref="B166:D166"/>
    <mergeCell ref="B167:D167"/>
    <mergeCell ref="A182:P190"/>
    <mergeCell ref="J193:L193"/>
    <mergeCell ref="M193:P193"/>
    <mergeCell ref="B194:D194"/>
    <mergeCell ref="B195:D195"/>
    <mergeCell ref="B197:D197"/>
    <mergeCell ref="B174:D174"/>
    <mergeCell ref="B176:D176"/>
    <mergeCell ref="B177:D177"/>
    <mergeCell ref="B178:D178"/>
    <mergeCell ref="B179:D179"/>
    <mergeCell ref="B180:D180"/>
    <mergeCell ref="B204:D204"/>
    <mergeCell ref="B205:D205"/>
    <mergeCell ref="B207:D207"/>
    <mergeCell ref="B208:D208"/>
    <mergeCell ref="B209:D209"/>
    <mergeCell ref="B210:D210"/>
    <mergeCell ref="B206:D206"/>
    <mergeCell ref="B198:D198"/>
    <mergeCell ref="B199:D199"/>
    <mergeCell ref="B200:D200"/>
    <mergeCell ref="B201:D201"/>
    <mergeCell ref="B202:D202"/>
    <mergeCell ref="B203:D203"/>
    <mergeCell ref="B226:D226"/>
    <mergeCell ref="B227:D227"/>
    <mergeCell ref="B228:D228"/>
    <mergeCell ref="B230:D230"/>
    <mergeCell ref="B231:D231"/>
    <mergeCell ref="B232:D232"/>
    <mergeCell ref="B229:D229"/>
    <mergeCell ref="B211:D211"/>
    <mergeCell ref="B212:D212"/>
    <mergeCell ref="A213:P221"/>
    <mergeCell ref="J224:L224"/>
    <mergeCell ref="M224:P224"/>
    <mergeCell ref="B225:D225"/>
    <mergeCell ref="B239:D239"/>
    <mergeCell ref="B240:D240"/>
    <mergeCell ref="B241:D241"/>
    <mergeCell ref="B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63:D263"/>
    <mergeCell ref="B264:D264"/>
    <mergeCell ref="B265:D265"/>
    <mergeCell ref="B266:D266"/>
    <mergeCell ref="B267:D267"/>
    <mergeCell ref="B268:D268"/>
    <mergeCell ref="A245:P256"/>
    <mergeCell ref="J259:L259"/>
    <mergeCell ref="M259:P259"/>
    <mergeCell ref="B260:D260"/>
    <mergeCell ref="B261:D261"/>
    <mergeCell ref="B262:D262"/>
    <mergeCell ref="B275:D275"/>
    <mergeCell ref="B276:D276"/>
    <mergeCell ref="B277:D277"/>
    <mergeCell ref="B278:D278"/>
    <mergeCell ref="A279:P287"/>
    <mergeCell ref="A288:D288"/>
    <mergeCell ref="B269:D269"/>
    <mergeCell ref="B270:D270"/>
    <mergeCell ref="B271:D271"/>
    <mergeCell ref="B272:D272"/>
    <mergeCell ref="B273:D273"/>
    <mergeCell ref="B274:D274"/>
    <mergeCell ref="B294:D294"/>
    <mergeCell ref="B295:D295"/>
    <mergeCell ref="B296:D296"/>
    <mergeCell ref="B297:D297"/>
    <mergeCell ref="B298:D298"/>
    <mergeCell ref="B299:D299"/>
    <mergeCell ref="A289:D289"/>
    <mergeCell ref="J290:L290"/>
    <mergeCell ref="M290:P290"/>
    <mergeCell ref="B291:D291"/>
    <mergeCell ref="B292:D292"/>
    <mergeCell ref="B293:D293"/>
    <mergeCell ref="B307:D307"/>
    <mergeCell ref="B308:D308"/>
    <mergeCell ref="B309:D309"/>
    <mergeCell ref="B310:D310"/>
    <mergeCell ref="B311:D311"/>
    <mergeCell ref="A312:P317"/>
    <mergeCell ref="B300:D300"/>
    <mergeCell ref="B301:D301"/>
    <mergeCell ref="B303:D303"/>
    <mergeCell ref="B304:D304"/>
    <mergeCell ref="B305:D305"/>
    <mergeCell ref="B306:D30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с 7 до 11 лет</vt:lpstr>
      <vt:lpstr>с 11 до 18 лет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2021-09-06T19:09:28Z</dcterms:modified>
</cp:coreProperties>
</file>